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90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<sst xmlns="http://schemas.openxmlformats.org/spreadsheetml/2006/main" count="320" uniqueCount="90">
  <si>
    <t>1.</t>
  </si>
  <si>
    <t>ŠK AD Jičín</t>
  </si>
  <si>
    <t>2.</t>
  </si>
  <si>
    <t>3.</t>
  </si>
  <si>
    <t>4.</t>
  </si>
  <si>
    <t>5.</t>
  </si>
  <si>
    <t>6.</t>
  </si>
  <si>
    <t>7.</t>
  </si>
  <si>
    <t>8.</t>
  </si>
  <si>
    <t>DDM Třebechovice p.O.</t>
  </si>
  <si>
    <t>Slavia Hradec Králové C</t>
  </si>
  <si>
    <t>ŠK Lípa B</t>
  </si>
  <si>
    <t>ŠK Lípa C</t>
  </si>
  <si>
    <t>Slavia Hradec Králové A</t>
  </si>
  <si>
    <t>9.</t>
  </si>
  <si>
    <t>10.</t>
  </si>
  <si>
    <t>Slavia Hradec Králové B</t>
  </si>
  <si>
    <t>TJ Náchod A</t>
  </si>
  <si>
    <t>TJ Náchod B</t>
  </si>
  <si>
    <t>ŠK Lípa A</t>
  </si>
  <si>
    <t>I. kolo</t>
  </si>
  <si>
    <t>II. kolo</t>
  </si>
  <si>
    <t>Fiala Jaroslav</t>
  </si>
  <si>
    <t>Buchar Petr</t>
  </si>
  <si>
    <t>Rychna Lukáš</t>
  </si>
  <si>
    <t>Kohout Jan</t>
  </si>
  <si>
    <t>Urban Zdeněk</t>
  </si>
  <si>
    <t>10w</t>
  </si>
  <si>
    <t>1w</t>
  </si>
  <si>
    <t>2b</t>
  </si>
  <si>
    <t>3w</t>
  </si>
  <si>
    <t>4b</t>
  </si>
  <si>
    <t>5w</t>
  </si>
  <si>
    <t>6b</t>
  </si>
  <si>
    <t>7w</t>
  </si>
  <si>
    <t>2w</t>
  </si>
  <si>
    <t>3b</t>
  </si>
  <si>
    <t>4w</t>
  </si>
  <si>
    <t>5b</t>
  </si>
  <si>
    <t>6w</t>
  </si>
  <si>
    <t>7b</t>
  </si>
  <si>
    <t>8w</t>
  </si>
  <si>
    <t>9b</t>
  </si>
  <si>
    <t>10b</t>
  </si>
  <si>
    <t>8b</t>
  </si>
  <si>
    <t>9w</t>
  </si>
  <si>
    <t>1b</t>
  </si>
  <si>
    <t>Body celk.</t>
  </si>
  <si>
    <t>Slavík Libor</t>
  </si>
  <si>
    <t>Slavík Jan</t>
  </si>
  <si>
    <t>Krása Marek</t>
  </si>
  <si>
    <t>Scziranka Gejza</t>
  </si>
  <si>
    <t>Nun Jiří</t>
  </si>
  <si>
    <t>Němec Otakar</t>
  </si>
  <si>
    <t>Marek Petr</t>
  </si>
  <si>
    <t>Vochozka Jindřich</t>
  </si>
  <si>
    <t>Walter Jaroslav</t>
  </si>
  <si>
    <t>Říčař Jiří</t>
  </si>
  <si>
    <t>Šmíd Jaroslav</t>
  </si>
  <si>
    <t>Palij Lubomír</t>
  </si>
  <si>
    <t>Novák Luděk</t>
  </si>
  <si>
    <t>Doubrava Pavel</t>
  </si>
  <si>
    <t>Volf</t>
  </si>
  <si>
    <t>Tsapanidis Vasilis</t>
  </si>
  <si>
    <t>Charvát</t>
  </si>
  <si>
    <t>Mareš Ilja</t>
  </si>
  <si>
    <t>Mrázek Vladimír</t>
  </si>
  <si>
    <t>Jüptner Jan</t>
  </si>
  <si>
    <t>Vacek Martin</t>
  </si>
  <si>
    <t>Nun Josef</t>
  </si>
  <si>
    <t>Jezbera Jiří</t>
  </si>
  <si>
    <t>Roško Luboš</t>
  </si>
  <si>
    <t>Novák Radomír</t>
  </si>
  <si>
    <t>Škaloud Dušan</t>
  </si>
  <si>
    <t>Ringel Zbyněk</t>
  </si>
  <si>
    <t>Čechura Petr</t>
  </si>
  <si>
    <t>Cerha Michal</t>
  </si>
  <si>
    <t>Velecký Viktor</t>
  </si>
  <si>
    <t>Nývtl Otto</t>
  </si>
  <si>
    <t>Novotný Jan</t>
  </si>
  <si>
    <t>Hepnar David</t>
  </si>
  <si>
    <t>Pinkava Josef</t>
  </si>
  <si>
    <t>Jedlička Luboš</t>
  </si>
  <si>
    <t>Pavlíček Miroslav</t>
  </si>
  <si>
    <t>Ruda Ondřej</t>
  </si>
  <si>
    <t>Kaisler Martin</t>
  </si>
  <si>
    <t>Pořadí</t>
  </si>
  <si>
    <t>L.</t>
  </si>
  <si>
    <t>Krajský přebor družstev v bleskové hře 2006</t>
  </si>
  <si>
    <t>Hradec Králové 22. 4.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</si>
</sst>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13"/>
  <sheetViews>
    <sheetView tabSelected="1" workbookViewId="0" topLeftCell="A1">
      <pane ySplit="15" topLeftCell="BM78" activePane="bottomLeft" state="frozen"/>
      <selection pane="topLeft" activeCell="A1" sqref="A1"/>
      <selection pane="bottomLeft" activeCell="C86" sqref="C86"/>
    </sheetView>
  </sheetViews>
  <sheetFormatPr defaultColWidth="9.00390625" defaultRowHeight="12.75"/>
  <cols>
    <col min="1" max="1" width="2.00390625" style="0" customWidth="1"/>
    <col min="2" max="2" width="2.875" style="0" customWidth="1"/>
    <col min="3" max="3" width="24.75390625" style="0" customWidth="1"/>
    <col min="4" max="13" width="4.00390625" style="1" customWidth="1"/>
    <col min="14" max="14" width="5.375" style="5" customWidth="1"/>
    <col min="15" max="24" width="4.00390625" style="1" customWidth="1"/>
    <col min="25" max="25" width="5.625" style="5" customWidth="1"/>
    <col min="26" max="26" width="5.875" style="5" customWidth="1"/>
    <col min="27" max="27" width="7.25390625" style="0" customWidth="1"/>
  </cols>
  <sheetData>
    <row r="2" spans="3:24" ht="20.25">
      <c r="C2" s="39" t="s">
        <v>88</v>
      </c>
      <c r="X2" s="40" t="s">
        <v>89</v>
      </c>
    </row>
    <row r="3" ht="13.5" thickBot="1"/>
    <row r="4" spans="2:27" ht="24" customHeight="1">
      <c r="B4" s="13" t="s">
        <v>87</v>
      </c>
      <c r="C4" s="36"/>
      <c r="D4" s="26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23">
        <v>10</v>
      </c>
      <c r="N4" s="30" t="s">
        <v>20</v>
      </c>
      <c r="O4" s="26">
        <v>1</v>
      </c>
      <c r="P4" s="14">
        <v>2</v>
      </c>
      <c r="Q4" s="14">
        <v>3</v>
      </c>
      <c r="R4" s="14">
        <v>4</v>
      </c>
      <c r="S4" s="14">
        <v>5</v>
      </c>
      <c r="T4" s="14">
        <v>6</v>
      </c>
      <c r="U4" s="14">
        <v>7</v>
      </c>
      <c r="V4" s="14">
        <v>8</v>
      </c>
      <c r="W4" s="14">
        <v>9</v>
      </c>
      <c r="X4" s="23">
        <v>10</v>
      </c>
      <c r="Y4" s="33" t="s">
        <v>21</v>
      </c>
      <c r="Z4" s="15" t="s">
        <v>47</v>
      </c>
      <c r="AA4" s="16" t="s">
        <v>86</v>
      </c>
    </row>
    <row r="5" spans="2:27" ht="12.75">
      <c r="B5" s="17" t="s">
        <v>0</v>
      </c>
      <c r="C5" s="37" t="s">
        <v>1</v>
      </c>
      <c r="D5" s="27"/>
      <c r="E5" s="10">
        <f>E23</f>
        <v>1.5</v>
      </c>
      <c r="F5" s="10">
        <f>F23</f>
        <v>4</v>
      </c>
      <c r="G5" s="10">
        <f aca="true" t="shared" si="0" ref="G5:L5">G23</f>
        <v>2</v>
      </c>
      <c r="H5" s="10">
        <f t="shared" si="0"/>
        <v>3</v>
      </c>
      <c r="I5" s="10">
        <f t="shared" si="0"/>
        <v>1</v>
      </c>
      <c r="J5" s="10">
        <f t="shared" si="0"/>
        <v>1</v>
      </c>
      <c r="K5" s="10">
        <f t="shared" si="0"/>
        <v>1.5</v>
      </c>
      <c r="L5" s="10">
        <f t="shared" si="0"/>
        <v>0</v>
      </c>
      <c r="M5" s="24">
        <f>D23</f>
        <v>1.5</v>
      </c>
      <c r="N5" s="31">
        <f>SUM(D5:M5)</f>
        <v>15.5</v>
      </c>
      <c r="O5" s="27"/>
      <c r="P5" s="10">
        <f>P23</f>
        <v>3</v>
      </c>
      <c r="Q5" s="10">
        <f aca="true" t="shared" si="1" ref="Q5:W5">Q23</f>
        <v>4</v>
      </c>
      <c r="R5" s="10">
        <f t="shared" si="1"/>
        <v>3.5</v>
      </c>
      <c r="S5" s="10">
        <f t="shared" si="1"/>
        <v>3.5</v>
      </c>
      <c r="T5" s="10">
        <f t="shared" si="1"/>
        <v>1</v>
      </c>
      <c r="U5" s="10">
        <f t="shared" si="1"/>
        <v>2</v>
      </c>
      <c r="V5" s="10">
        <f t="shared" si="1"/>
        <v>1.5</v>
      </c>
      <c r="W5" s="10">
        <f t="shared" si="1"/>
        <v>3.5</v>
      </c>
      <c r="X5" s="24">
        <f>O23</f>
        <v>1</v>
      </c>
      <c r="Y5" s="34">
        <f>SUM(O5:X5)</f>
        <v>23</v>
      </c>
      <c r="Z5" s="12">
        <f>SUM(Y5,N5)</f>
        <v>38.5</v>
      </c>
      <c r="AA5" s="18" t="s">
        <v>5</v>
      </c>
    </row>
    <row r="6" spans="2:27" ht="12.75">
      <c r="B6" s="17" t="s">
        <v>2</v>
      </c>
      <c r="C6" s="37" t="s">
        <v>9</v>
      </c>
      <c r="D6" s="28">
        <f>E33</f>
        <v>2.5</v>
      </c>
      <c r="E6" s="11"/>
      <c r="F6" s="10">
        <f>G33</f>
        <v>1.5</v>
      </c>
      <c r="G6" s="10">
        <f>H33</f>
        <v>2</v>
      </c>
      <c r="H6" s="10">
        <f>I33</f>
        <v>4</v>
      </c>
      <c r="I6" s="10">
        <f>J33</f>
        <v>0</v>
      </c>
      <c r="J6" s="10">
        <f>K33</f>
        <v>1.5</v>
      </c>
      <c r="K6" s="10">
        <f>L33</f>
        <v>1</v>
      </c>
      <c r="L6" s="10">
        <f>D33</f>
        <v>3.5</v>
      </c>
      <c r="M6" s="24">
        <f>F33</f>
        <v>0.5</v>
      </c>
      <c r="N6" s="31">
        <f>SUM(D6:M6)</f>
        <v>16.5</v>
      </c>
      <c r="O6" s="28">
        <f>P33</f>
        <v>1</v>
      </c>
      <c r="P6" s="11"/>
      <c r="Q6" s="10">
        <f>R33</f>
        <v>3.5</v>
      </c>
      <c r="R6" s="10">
        <f>S33</f>
        <v>0.5</v>
      </c>
      <c r="S6" s="10">
        <f>T33</f>
        <v>2</v>
      </c>
      <c r="T6" s="10">
        <f>U33</f>
        <v>0</v>
      </c>
      <c r="U6" s="10">
        <f>V33</f>
        <v>1</v>
      </c>
      <c r="V6" s="10">
        <f>W33</f>
        <v>1</v>
      </c>
      <c r="W6" s="10">
        <f>O33</f>
        <v>3</v>
      </c>
      <c r="X6" s="24">
        <f>Q33</f>
        <v>0</v>
      </c>
      <c r="Y6" s="34">
        <f aca="true" t="shared" si="2" ref="Y6:Y14">SUM(O6:X6)</f>
        <v>12</v>
      </c>
      <c r="Z6" s="12">
        <f aca="true" t="shared" si="3" ref="Z6:Z14">SUM(Y6,N6)</f>
        <v>28.5</v>
      </c>
      <c r="AA6" s="18" t="s">
        <v>7</v>
      </c>
    </row>
    <row r="7" spans="2:27" ht="12.75">
      <c r="B7" s="17" t="s">
        <v>3</v>
      </c>
      <c r="C7" s="37" t="s">
        <v>10</v>
      </c>
      <c r="D7" s="28">
        <f>F43</f>
        <v>0</v>
      </c>
      <c r="E7" s="10">
        <f>G43</f>
        <v>2.5</v>
      </c>
      <c r="F7" s="11"/>
      <c r="G7" s="10">
        <f>I43</f>
        <v>1</v>
      </c>
      <c r="H7" s="10">
        <f>J43</f>
        <v>1.5</v>
      </c>
      <c r="I7" s="10">
        <f>K43</f>
        <v>0</v>
      </c>
      <c r="J7" s="10">
        <f>L43</f>
        <v>0</v>
      </c>
      <c r="K7" s="10">
        <f>D43</f>
        <v>0</v>
      </c>
      <c r="L7" s="10">
        <f>E43</f>
        <v>0.5</v>
      </c>
      <c r="M7" s="24">
        <f>H43</f>
        <v>0</v>
      </c>
      <c r="N7" s="31">
        <f aca="true" t="shared" si="4" ref="N7:N14">SUM(D7:M7)</f>
        <v>5.5</v>
      </c>
      <c r="O7" s="28">
        <f>Q43</f>
        <v>0</v>
      </c>
      <c r="P7" s="10">
        <f>R43</f>
        <v>0.5</v>
      </c>
      <c r="Q7" s="11"/>
      <c r="R7" s="10">
        <f>T43</f>
        <v>1.5</v>
      </c>
      <c r="S7" s="10">
        <f>U43</f>
        <v>1</v>
      </c>
      <c r="T7" s="10">
        <f>V43</f>
        <v>0</v>
      </c>
      <c r="U7" s="10">
        <f>W43</f>
        <v>0</v>
      </c>
      <c r="V7" s="10">
        <f>O43</f>
        <v>0</v>
      </c>
      <c r="W7" s="10">
        <f>P43</f>
        <v>1.5</v>
      </c>
      <c r="X7" s="24">
        <f>S43</f>
        <v>1</v>
      </c>
      <c r="Y7" s="34">
        <f t="shared" si="2"/>
        <v>5.5</v>
      </c>
      <c r="Z7" s="12">
        <f t="shared" si="3"/>
        <v>11</v>
      </c>
      <c r="AA7" s="18" t="s">
        <v>15</v>
      </c>
    </row>
    <row r="8" spans="2:27" ht="12.75">
      <c r="B8" s="17" t="s">
        <v>4</v>
      </c>
      <c r="C8" s="37" t="s">
        <v>11</v>
      </c>
      <c r="D8" s="28">
        <f>G53</f>
        <v>2</v>
      </c>
      <c r="E8" s="10">
        <f>H53</f>
        <v>2</v>
      </c>
      <c r="F8" s="10">
        <f>I53</f>
        <v>3</v>
      </c>
      <c r="G8" s="11"/>
      <c r="H8" s="10">
        <f>K53</f>
        <v>3.5</v>
      </c>
      <c r="I8" s="10">
        <f>L53</f>
        <v>0.5</v>
      </c>
      <c r="J8" s="10">
        <f>D53</f>
        <v>0</v>
      </c>
      <c r="K8" s="10">
        <f>E53</f>
        <v>1</v>
      </c>
      <c r="L8" s="10">
        <f>F53</f>
        <v>1.5</v>
      </c>
      <c r="M8" s="24">
        <f>J53</f>
        <v>1</v>
      </c>
      <c r="N8" s="31">
        <f t="shared" si="4"/>
        <v>14.5</v>
      </c>
      <c r="O8" s="28">
        <f>R53</f>
        <v>0.5</v>
      </c>
      <c r="P8" s="10">
        <f>S53</f>
        <v>3.5</v>
      </c>
      <c r="Q8" s="10">
        <f>T53</f>
        <v>2.5</v>
      </c>
      <c r="R8" s="11"/>
      <c r="S8" s="10">
        <f>V53</f>
        <v>3.5</v>
      </c>
      <c r="T8" s="10">
        <f>W53</f>
        <v>1</v>
      </c>
      <c r="U8" s="10">
        <f>O53</f>
        <v>1</v>
      </c>
      <c r="V8" s="10">
        <f>P53</f>
        <v>0</v>
      </c>
      <c r="W8" s="10">
        <f>Q53</f>
        <v>2.5</v>
      </c>
      <c r="X8" s="24">
        <f>U53</f>
        <v>1</v>
      </c>
      <c r="Y8" s="34">
        <f t="shared" si="2"/>
        <v>15.5</v>
      </c>
      <c r="Z8" s="12">
        <f t="shared" si="3"/>
        <v>30</v>
      </c>
      <c r="AA8" s="18" t="s">
        <v>6</v>
      </c>
    </row>
    <row r="9" spans="2:27" ht="12.75">
      <c r="B9" s="17" t="s">
        <v>5</v>
      </c>
      <c r="C9" s="37" t="s">
        <v>12</v>
      </c>
      <c r="D9" s="28">
        <f>H63</f>
        <v>1</v>
      </c>
      <c r="E9" s="10">
        <f>I63</f>
        <v>0</v>
      </c>
      <c r="F9" s="10">
        <f>J63</f>
        <v>2.5</v>
      </c>
      <c r="G9" s="10">
        <f>K63</f>
        <v>0.5</v>
      </c>
      <c r="H9" s="11"/>
      <c r="I9" s="10">
        <f>D63</f>
        <v>0.5</v>
      </c>
      <c r="J9" s="10">
        <f>E63</f>
        <v>0</v>
      </c>
      <c r="K9" s="10">
        <f>F63</f>
        <v>0</v>
      </c>
      <c r="L9" s="10">
        <f>G63</f>
        <v>0.5</v>
      </c>
      <c r="M9" s="24">
        <f>L63</f>
        <v>0</v>
      </c>
      <c r="N9" s="31">
        <f t="shared" si="4"/>
        <v>5</v>
      </c>
      <c r="O9" s="28">
        <f>S63</f>
        <v>0.5</v>
      </c>
      <c r="P9" s="10">
        <f>T63</f>
        <v>2</v>
      </c>
      <c r="Q9" s="10">
        <f>U63</f>
        <v>3</v>
      </c>
      <c r="R9" s="10">
        <f>V63</f>
        <v>0.5</v>
      </c>
      <c r="S9" s="11"/>
      <c r="T9" s="10">
        <f>O63</f>
        <v>0</v>
      </c>
      <c r="U9" s="10">
        <f>P63</f>
        <v>0</v>
      </c>
      <c r="V9" s="10">
        <f>Q63</f>
        <v>0</v>
      </c>
      <c r="W9" s="10">
        <f>R63</f>
        <v>0.5</v>
      </c>
      <c r="X9" s="24">
        <f>W63</f>
        <v>0.5</v>
      </c>
      <c r="Y9" s="34">
        <f t="shared" si="2"/>
        <v>7</v>
      </c>
      <c r="Z9" s="12">
        <f t="shared" si="3"/>
        <v>12</v>
      </c>
      <c r="AA9" s="18" t="s">
        <v>14</v>
      </c>
    </row>
    <row r="10" spans="2:27" ht="12.75">
      <c r="B10" s="17" t="s">
        <v>6</v>
      </c>
      <c r="C10" s="37" t="s">
        <v>13</v>
      </c>
      <c r="D10" s="28">
        <f>I73</f>
        <v>3</v>
      </c>
      <c r="E10" s="10">
        <f>J73</f>
        <v>4</v>
      </c>
      <c r="F10" s="10">
        <f>K73</f>
        <v>4</v>
      </c>
      <c r="G10" s="10">
        <f>L73</f>
        <v>3.5</v>
      </c>
      <c r="H10" s="10">
        <f>D73</f>
        <v>3.5</v>
      </c>
      <c r="I10" s="11"/>
      <c r="J10" s="10">
        <f>F73</f>
        <v>2</v>
      </c>
      <c r="K10" s="10">
        <f>G73</f>
        <v>4</v>
      </c>
      <c r="L10" s="10">
        <f>H73</f>
        <v>4</v>
      </c>
      <c r="M10" s="24">
        <f>E73</f>
        <v>1.5</v>
      </c>
      <c r="N10" s="31">
        <f t="shared" si="4"/>
        <v>29.5</v>
      </c>
      <c r="O10" s="28">
        <f>T73</f>
        <v>3</v>
      </c>
      <c r="P10" s="10">
        <f>U73</f>
        <v>4</v>
      </c>
      <c r="Q10" s="10">
        <f>V73</f>
        <v>4</v>
      </c>
      <c r="R10" s="10">
        <f>W73</f>
        <v>3</v>
      </c>
      <c r="S10" s="10">
        <f>O73</f>
        <v>4</v>
      </c>
      <c r="T10" s="11"/>
      <c r="U10" s="10">
        <f>Q73</f>
        <v>3</v>
      </c>
      <c r="V10" s="10">
        <f>R73</f>
        <v>3</v>
      </c>
      <c r="W10" s="10">
        <f>S73</f>
        <v>4</v>
      </c>
      <c r="X10" s="24">
        <f>P73</f>
        <v>1.5</v>
      </c>
      <c r="Y10" s="34">
        <f t="shared" si="2"/>
        <v>29.5</v>
      </c>
      <c r="Z10" s="12">
        <f t="shared" si="3"/>
        <v>59</v>
      </c>
      <c r="AA10" s="18" t="s">
        <v>0</v>
      </c>
    </row>
    <row r="11" spans="2:27" ht="12.75">
      <c r="B11" s="17" t="s">
        <v>7</v>
      </c>
      <c r="C11" s="37" t="s">
        <v>16</v>
      </c>
      <c r="D11" s="28">
        <f>J83</f>
        <v>3</v>
      </c>
      <c r="E11" s="10">
        <f>K83</f>
        <v>2.5</v>
      </c>
      <c r="F11" s="10">
        <f>L83</f>
        <v>4</v>
      </c>
      <c r="G11" s="10">
        <f>D83</f>
        <v>4</v>
      </c>
      <c r="H11" s="10">
        <f>E83</f>
        <v>4</v>
      </c>
      <c r="I11" s="10">
        <f>F83</f>
        <v>2</v>
      </c>
      <c r="J11" s="11"/>
      <c r="K11" s="10">
        <f>H83</f>
        <v>2</v>
      </c>
      <c r="L11" s="10">
        <f>I83</f>
        <v>3.5</v>
      </c>
      <c r="M11" s="24">
        <f>G83</f>
        <v>1.5</v>
      </c>
      <c r="N11" s="31">
        <f t="shared" si="4"/>
        <v>26.5</v>
      </c>
      <c r="O11" s="28">
        <f>U83</f>
        <v>2</v>
      </c>
      <c r="P11" s="10">
        <f>V83</f>
        <v>3</v>
      </c>
      <c r="Q11" s="10">
        <f>W83</f>
        <v>4</v>
      </c>
      <c r="R11" s="10">
        <f>O83</f>
        <v>3</v>
      </c>
      <c r="S11" s="10">
        <f>P83</f>
        <v>4</v>
      </c>
      <c r="T11" s="10">
        <f>Q83</f>
        <v>1</v>
      </c>
      <c r="U11" s="11"/>
      <c r="V11" s="10">
        <f>S83</f>
        <v>3</v>
      </c>
      <c r="W11" s="10">
        <f>T83</f>
        <v>4</v>
      </c>
      <c r="X11" s="24">
        <f>R83</f>
        <v>3</v>
      </c>
      <c r="Y11" s="34">
        <f t="shared" si="2"/>
        <v>27</v>
      </c>
      <c r="Z11" s="12">
        <f t="shared" si="3"/>
        <v>53.5</v>
      </c>
      <c r="AA11" s="18" t="s">
        <v>2</v>
      </c>
    </row>
    <row r="12" spans="2:27" ht="12.75">
      <c r="B12" s="17" t="s">
        <v>8</v>
      </c>
      <c r="C12" s="37" t="s">
        <v>17</v>
      </c>
      <c r="D12" s="28">
        <f>K93</f>
        <v>2.5</v>
      </c>
      <c r="E12" s="10">
        <f>L93</f>
        <v>3</v>
      </c>
      <c r="F12" s="10">
        <f>D93</f>
        <v>4</v>
      </c>
      <c r="G12" s="10">
        <f>E93</f>
        <v>3</v>
      </c>
      <c r="H12" s="10">
        <f>F93</f>
        <v>4</v>
      </c>
      <c r="I12" s="10">
        <f>G93</f>
        <v>0</v>
      </c>
      <c r="J12" s="10">
        <f>H93</f>
        <v>2</v>
      </c>
      <c r="K12" s="11"/>
      <c r="L12" s="10">
        <f>J93</f>
        <v>4</v>
      </c>
      <c r="M12" s="24">
        <f>I93</f>
        <v>3</v>
      </c>
      <c r="N12" s="31">
        <f t="shared" si="4"/>
        <v>25.5</v>
      </c>
      <c r="O12" s="28">
        <f>V93</f>
        <v>2.5</v>
      </c>
      <c r="P12" s="10">
        <f>W93</f>
        <v>3</v>
      </c>
      <c r="Q12" s="10">
        <f>O93</f>
        <v>4</v>
      </c>
      <c r="R12" s="10">
        <f>P93</f>
        <v>4</v>
      </c>
      <c r="S12" s="10">
        <f>Q93</f>
        <v>4</v>
      </c>
      <c r="T12" s="10">
        <f>R93</f>
        <v>1</v>
      </c>
      <c r="U12" s="10">
        <f>S93</f>
        <v>1</v>
      </c>
      <c r="V12" s="11"/>
      <c r="W12" s="10">
        <f>U93</f>
        <v>2.5</v>
      </c>
      <c r="X12" s="24">
        <f>T93</f>
        <v>2</v>
      </c>
      <c r="Y12" s="34">
        <f t="shared" si="2"/>
        <v>24</v>
      </c>
      <c r="Z12" s="12">
        <f t="shared" si="3"/>
        <v>49.5</v>
      </c>
      <c r="AA12" s="18" t="s">
        <v>4</v>
      </c>
    </row>
    <row r="13" spans="2:27" ht="12.75">
      <c r="B13" s="17" t="s">
        <v>14</v>
      </c>
      <c r="C13" s="37" t="s">
        <v>18</v>
      </c>
      <c r="D13" s="28">
        <f>L103</f>
        <v>4</v>
      </c>
      <c r="E13" s="10">
        <f>D103</f>
        <v>0.5</v>
      </c>
      <c r="F13" s="10">
        <f aca="true" t="shared" si="5" ref="F13:K13">E103</f>
        <v>3.5</v>
      </c>
      <c r="G13" s="10">
        <f t="shared" si="5"/>
        <v>2.5</v>
      </c>
      <c r="H13" s="10">
        <f t="shared" si="5"/>
        <v>3.5</v>
      </c>
      <c r="I13" s="10">
        <f t="shared" si="5"/>
        <v>0</v>
      </c>
      <c r="J13" s="10">
        <f t="shared" si="5"/>
        <v>0.5</v>
      </c>
      <c r="K13" s="10">
        <f t="shared" si="5"/>
        <v>0</v>
      </c>
      <c r="L13" s="11"/>
      <c r="M13" s="24">
        <f>K103</f>
        <v>1</v>
      </c>
      <c r="N13" s="31">
        <f t="shared" si="4"/>
        <v>15.5</v>
      </c>
      <c r="O13" s="28">
        <f>W103</f>
        <v>0.5</v>
      </c>
      <c r="P13" s="10">
        <f>O103</f>
        <v>1</v>
      </c>
      <c r="Q13" s="10">
        <f aca="true" t="shared" si="6" ref="Q13:V13">P103</f>
        <v>2.5</v>
      </c>
      <c r="R13" s="10">
        <f t="shared" si="6"/>
        <v>1.5</v>
      </c>
      <c r="S13" s="10">
        <f t="shared" si="6"/>
        <v>3.5</v>
      </c>
      <c r="T13" s="10">
        <f t="shared" si="6"/>
        <v>0</v>
      </c>
      <c r="U13" s="10">
        <f t="shared" si="6"/>
        <v>0</v>
      </c>
      <c r="V13" s="10">
        <f t="shared" si="6"/>
        <v>1.5</v>
      </c>
      <c r="W13" s="11"/>
      <c r="X13" s="24">
        <f>V103</f>
        <v>1</v>
      </c>
      <c r="Y13" s="34">
        <f t="shared" si="2"/>
        <v>11.5</v>
      </c>
      <c r="Z13" s="12">
        <f t="shared" si="3"/>
        <v>27</v>
      </c>
      <c r="AA13" s="18" t="s">
        <v>8</v>
      </c>
    </row>
    <row r="14" spans="2:27" ht="13.5" thickBot="1">
      <c r="B14" s="19" t="s">
        <v>15</v>
      </c>
      <c r="C14" s="38" t="s">
        <v>19</v>
      </c>
      <c r="D14" s="29">
        <f>D113</f>
        <v>2.5</v>
      </c>
      <c r="E14" s="20">
        <f>F113</f>
        <v>3.5</v>
      </c>
      <c r="F14" s="20">
        <f>H113</f>
        <v>4</v>
      </c>
      <c r="G14" s="20">
        <f>J113</f>
        <v>3</v>
      </c>
      <c r="H14" s="20">
        <f>L113</f>
        <v>4</v>
      </c>
      <c r="I14" s="20">
        <f>E113</f>
        <v>2.5</v>
      </c>
      <c r="J14" s="20">
        <f>G113</f>
        <v>2.5</v>
      </c>
      <c r="K14" s="20">
        <f>I113</f>
        <v>1</v>
      </c>
      <c r="L14" s="20">
        <f>K113</f>
        <v>3</v>
      </c>
      <c r="M14" s="25"/>
      <c r="N14" s="32">
        <f t="shared" si="4"/>
        <v>26</v>
      </c>
      <c r="O14" s="29">
        <f>O113</f>
        <v>3</v>
      </c>
      <c r="P14" s="20">
        <f>Q113</f>
        <v>4</v>
      </c>
      <c r="Q14" s="20">
        <f>S113</f>
        <v>3</v>
      </c>
      <c r="R14" s="20">
        <f>U113</f>
        <v>3</v>
      </c>
      <c r="S14" s="20">
        <f>W113</f>
        <v>3.5</v>
      </c>
      <c r="T14" s="20">
        <f>P113</f>
        <v>2.5</v>
      </c>
      <c r="U14" s="20">
        <f>R113</f>
        <v>1</v>
      </c>
      <c r="V14" s="20">
        <f>T113</f>
        <v>2</v>
      </c>
      <c r="W14" s="20">
        <f>V113</f>
        <v>3</v>
      </c>
      <c r="X14" s="25"/>
      <c r="Y14" s="35">
        <f t="shared" si="2"/>
        <v>25</v>
      </c>
      <c r="Z14" s="21">
        <f t="shared" si="3"/>
        <v>51</v>
      </c>
      <c r="AA14" s="22" t="s">
        <v>3</v>
      </c>
    </row>
    <row r="17" spans="2:23" ht="12.75">
      <c r="B17" t="s">
        <v>0</v>
      </c>
      <c r="C17" s="6" t="s">
        <v>1</v>
      </c>
      <c r="D17" s="1" t="s">
        <v>27</v>
      </c>
      <c r="E17" s="1" t="s">
        <v>35</v>
      </c>
      <c r="F17" s="1" t="s">
        <v>36</v>
      </c>
      <c r="G17" s="1" t="s">
        <v>37</v>
      </c>
      <c r="H17" s="1" t="s">
        <v>38</v>
      </c>
      <c r="I17" s="1" t="s">
        <v>39</v>
      </c>
      <c r="J17" s="1" t="s">
        <v>40</v>
      </c>
      <c r="K17" s="1" t="s">
        <v>41</v>
      </c>
      <c r="L17" s="1" t="s">
        <v>42</v>
      </c>
      <c r="O17" s="1" t="s">
        <v>43</v>
      </c>
      <c r="P17" s="1" t="s">
        <v>29</v>
      </c>
      <c r="Q17" s="1" t="s">
        <v>30</v>
      </c>
      <c r="R17" s="1" t="s">
        <v>31</v>
      </c>
      <c r="S17" s="1" t="s">
        <v>32</v>
      </c>
      <c r="T17" s="1" t="s">
        <v>33</v>
      </c>
      <c r="U17" s="1" t="s">
        <v>34</v>
      </c>
      <c r="V17" s="1" t="s">
        <v>44</v>
      </c>
      <c r="W17" s="1" t="s">
        <v>45</v>
      </c>
    </row>
    <row r="18" spans="3:26" ht="12.75">
      <c r="C18" t="s">
        <v>22</v>
      </c>
      <c r="D18" s="1">
        <v>1</v>
      </c>
      <c r="E18" s="1">
        <v>1</v>
      </c>
      <c r="F18" s="1">
        <v>1</v>
      </c>
      <c r="G18" s="1">
        <v>0</v>
      </c>
      <c r="H18" s="1">
        <v>1</v>
      </c>
      <c r="I18" s="1">
        <v>1</v>
      </c>
      <c r="J18" s="1">
        <v>0</v>
      </c>
      <c r="K18" s="1">
        <v>1</v>
      </c>
      <c r="L18" s="1">
        <v>0</v>
      </c>
      <c r="N18" s="4">
        <f>SUM(D18:M18)</f>
        <v>6</v>
      </c>
      <c r="O18" s="1">
        <v>0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0.5</v>
      </c>
      <c r="W18" s="1">
        <v>1</v>
      </c>
      <c r="Y18" s="4">
        <f>SUM(O18:X18)</f>
        <v>7.5</v>
      </c>
      <c r="Z18" s="8">
        <f>SUM(Y18,N18)</f>
        <v>13.5</v>
      </c>
    </row>
    <row r="19" spans="3:26" ht="12.75">
      <c r="C19" t="s">
        <v>26</v>
      </c>
      <c r="D19" s="1">
        <v>0</v>
      </c>
      <c r="E19" s="1">
        <v>0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N19" s="4">
        <f>SUM(D19:M19)</f>
        <v>3</v>
      </c>
      <c r="O19" s="1">
        <v>1</v>
      </c>
      <c r="P19" s="1">
        <v>1</v>
      </c>
      <c r="Q19" s="1">
        <v>1</v>
      </c>
      <c r="R19" s="1">
        <v>1</v>
      </c>
      <c r="S19" s="1">
        <v>0.5</v>
      </c>
      <c r="T19" s="1">
        <v>0</v>
      </c>
      <c r="U19" s="1">
        <v>0</v>
      </c>
      <c r="V19" s="1">
        <v>1</v>
      </c>
      <c r="W19" s="1">
        <v>1</v>
      </c>
      <c r="Y19" s="4">
        <f>SUM(O19:X19)</f>
        <v>6.5</v>
      </c>
      <c r="Z19" s="8">
        <f>SUM(Y19,N19)</f>
        <v>9.5</v>
      </c>
    </row>
    <row r="20" spans="3:26" ht="12.75">
      <c r="C20" t="s">
        <v>23</v>
      </c>
      <c r="D20" s="1">
        <v>0.5</v>
      </c>
      <c r="E20" s="1">
        <v>0</v>
      </c>
      <c r="F20" s="1">
        <v>1</v>
      </c>
      <c r="G20" s="1">
        <v>0</v>
      </c>
      <c r="H20" s="1">
        <v>1</v>
      </c>
      <c r="I20" s="1">
        <v>0</v>
      </c>
      <c r="J20" s="1">
        <v>0</v>
      </c>
      <c r="K20" s="1">
        <v>0.5</v>
      </c>
      <c r="L20" s="1">
        <v>0</v>
      </c>
      <c r="N20" s="4">
        <f>SUM(D20:M20)</f>
        <v>3</v>
      </c>
      <c r="O20" s="1">
        <v>0</v>
      </c>
      <c r="P20" s="1">
        <v>1</v>
      </c>
      <c r="Q20" s="1">
        <v>1</v>
      </c>
      <c r="R20" s="1">
        <v>1</v>
      </c>
      <c r="S20" s="1">
        <v>1</v>
      </c>
      <c r="T20" s="1">
        <v>0</v>
      </c>
      <c r="U20" s="1">
        <v>0</v>
      </c>
      <c r="V20" s="1">
        <v>0</v>
      </c>
      <c r="W20" s="1">
        <v>0.5</v>
      </c>
      <c r="Y20" s="4">
        <f>SUM(O20:X20)</f>
        <v>4.5</v>
      </c>
      <c r="Z20" s="8">
        <f>SUM(Y20,N20)</f>
        <v>7.5</v>
      </c>
    </row>
    <row r="21" spans="3:26" ht="12.75">
      <c r="C21" t="s">
        <v>24</v>
      </c>
      <c r="D21" s="1">
        <v>0</v>
      </c>
      <c r="E21" s="1">
        <v>0.5</v>
      </c>
      <c r="F21" s="1">
        <v>1</v>
      </c>
      <c r="G21" s="1">
        <v>1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N21" s="4">
        <f>SUM(D21:M21)</f>
        <v>3.5</v>
      </c>
      <c r="Y21" s="4">
        <f>SUM(O21:X21)</f>
        <v>0</v>
      </c>
      <c r="Z21" s="8">
        <f>SUM(Y21,N21)</f>
        <v>3.5</v>
      </c>
    </row>
    <row r="22" spans="3:26" ht="12.75">
      <c r="C22" t="s">
        <v>25</v>
      </c>
      <c r="N22" s="4">
        <f>SUM(D22:M22)</f>
        <v>0</v>
      </c>
      <c r="O22" s="1">
        <v>0</v>
      </c>
      <c r="P22" s="1">
        <v>0</v>
      </c>
      <c r="Q22" s="1">
        <v>1</v>
      </c>
      <c r="R22" s="1">
        <v>0.5</v>
      </c>
      <c r="S22" s="1">
        <v>1</v>
      </c>
      <c r="T22" s="1">
        <v>0</v>
      </c>
      <c r="U22" s="1">
        <v>1</v>
      </c>
      <c r="V22" s="1">
        <v>0</v>
      </c>
      <c r="W22" s="1">
        <v>1</v>
      </c>
      <c r="Y22" s="4">
        <f>SUM(O22:X22)</f>
        <v>4.5</v>
      </c>
      <c r="Z22" s="8">
        <f>SUM(Y22,N22)</f>
        <v>4.5</v>
      </c>
    </row>
    <row r="23" spans="4:26" ht="12.75">
      <c r="D23" s="2">
        <f>SUM(D18:D22)</f>
        <v>1.5</v>
      </c>
      <c r="E23" s="2">
        <f aca="true" t="shared" si="7" ref="E23:L23">SUM(E18:E22)</f>
        <v>1.5</v>
      </c>
      <c r="F23" s="2">
        <f t="shared" si="7"/>
        <v>4</v>
      </c>
      <c r="G23" s="2">
        <f t="shared" si="7"/>
        <v>2</v>
      </c>
      <c r="H23" s="2">
        <f t="shared" si="7"/>
        <v>3</v>
      </c>
      <c r="I23" s="2">
        <f t="shared" si="7"/>
        <v>1</v>
      </c>
      <c r="J23" s="2">
        <f t="shared" si="7"/>
        <v>1</v>
      </c>
      <c r="K23" s="2">
        <f t="shared" si="7"/>
        <v>1.5</v>
      </c>
      <c r="L23" s="2">
        <f t="shared" si="7"/>
        <v>0</v>
      </c>
      <c r="N23" s="4">
        <f>SUM(N18:N22)</f>
        <v>15.5</v>
      </c>
      <c r="O23" s="2">
        <f>SUM(O18:O22)</f>
        <v>1</v>
      </c>
      <c r="P23" s="2">
        <f>SUM(P18:P22)</f>
        <v>3</v>
      </c>
      <c r="Q23" s="2">
        <f>SUM(Q18:Q22)</f>
        <v>4</v>
      </c>
      <c r="R23" s="2">
        <f>SUM(R18:R22)</f>
        <v>3.5</v>
      </c>
      <c r="S23" s="2">
        <f>SUM(S18:S22)</f>
        <v>3.5</v>
      </c>
      <c r="T23" s="2">
        <f>SUM(T18:T22)</f>
        <v>1</v>
      </c>
      <c r="U23" s="2">
        <f>SUM(U18:U22)</f>
        <v>2</v>
      </c>
      <c r="V23" s="2">
        <f>SUM(V18:V22)</f>
        <v>1.5</v>
      </c>
      <c r="W23" s="2">
        <f>SUM(W18:W22)</f>
        <v>3.5</v>
      </c>
      <c r="X23" s="3"/>
      <c r="Y23" s="4">
        <f>SUM(Y18:Y22)</f>
        <v>23</v>
      </c>
      <c r="Z23" s="9">
        <f>SUM(Y23,N23)</f>
        <v>38.5</v>
      </c>
    </row>
    <row r="27" spans="2:23" ht="12.75">
      <c r="B27" t="s">
        <v>2</v>
      </c>
      <c r="C27" s="6" t="s">
        <v>9</v>
      </c>
      <c r="D27" s="1" t="s">
        <v>45</v>
      </c>
      <c r="E27" s="1" t="s">
        <v>46</v>
      </c>
      <c r="F27" s="1" t="s">
        <v>27</v>
      </c>
      <c r="G27" s="1" t="s">
        <v>30</v>
      </c>
      <c r="H27" s="1" t="s">
        <v>31</v>
      </c>
      <c r="I27" s="1" t="s">
        <v>32</v>
      </c>
      <c r="J27" s="1" t="s">
        <v>33</v>
      </c>
      <c r="K27" s="1" t="s">
        <v>34</v>
      </c>
      <c r="L27" s="1" t="s">
        <v>44</v>
      </c>
      <c r="O27" s="1" t="s">
        <v>42</v>
      </c>
      <c r="P27" s="1" t="s">
        <v>35</v>
      </c>
      <c r="Q27" s="1" t="s">
        <v>43</v>
      </c>
      <c r="R27" s="1" t="s">
        <v>36</v>
      </c>
      <c r="S27" s="1" t="s">
        <v>37</v>
      </c>
      <c r="T27" s="1" t="s">
        <v>38</v>
      </c>
      <c r="U27" s="1" t="s">
        <v>39</v>
      </c>
      <c r="V27" s="1" t="s">
        <v>40</v>
      </c>
      <c r="W27" s="1" t="s">
        <v>41</v>
      </c>
    </row>
    <row r="28" spans="3:26" ht="12.75">
      <c r="C28" t="s">
        <v>48</v>
      </c>
      <c r="D28" s="1">
        <v>0.5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1</v>
      </c>
      <c r="N28" s="4">
        <f>SUM(D28:M28)</f>
        <v>2.5</v>
      </c>
      <c r="O28" s="1">
        <v>1</v>
      </c>
      <c r="P28" s="1">
        <v>0</v>
      </c>
      <c r="Q28" s="1">
        <v>0</v>
      </c>
      <c r="R28" s="1">
        <v>1</v>
      </c>
      <c r="S28" s="1">
        <v>0</v>
      </c>
      <c r="T28" s="1">
        <v>0</v>
      </c>
      <c r="U28" s="1">
        <v>0</v>
      </c>
      <c r="V28" s="1">
        <v>0</v>
      </c>
      <c r="W28" s="1">
        <v>1</v>
      </c>
      <c r="Y28" s="4">
        <f>SUM(O28:X28)</f>
        <v>3</v>
      </c>
      <c r="Z28" s="8">
        <f>SUM(Y28,N28)</f>
        <v>5.5</v>
      </c>
    </row>
    <row r="29" spans="3:26" ht="12.75">
      <c r="C29" t="s">
        <v>49</v>
      </c>
      <c r="D29" s="1">
        <v>1</v>
      </c>
      <c r="E29" s="1">
        <v>1</v>
      </c>
      <c r="F29" s="1">
        <v>0.5</v>
      </c>
      <c r="G29" s="1">
        <v>0</v>
      </c>
      <c r="H29" s="1">
        <v>1</v>
      </c>
      <c r="I29" s="1">
        <v>1</v>
      </c>
      <c r="J29" s="1">
        <v>0</v>
      </c>
      <c r="K29" s="1">
        <v>1</v>
      </c>
      <c r="L29" s="1">
        <v>0</v>
      </c>
      <c r="N29" s="4">
        <f>SUM(D29:M29)</f>
        <v>5.5</v>
      </c>
      <c r="O29" s="1">
        <v>1</v>
      </c>
      <c r="P29" s="1">
        <v>0</v>
      </c>
      <c r="Q29" s="1">
        <v>0</v>
      </c>
      <c r="R29" s="1">
        <v>1</v>
      </c>
      <c r="S29" s="1">
        <v>0.5</v>
      </c>
      <c r="T29" s="1">
        <v>0.5</v>
      </c>
      <c r="U29" s="1">
        <v>0</v>
      </c>
      <c r="V29" s="1">
        <v>0</v>
      </c>
      <c r="W29" s="1">
        <v>0</v>
      </c>
      <c r="Y29" s="4">
        <f>SUM(O29:X29)</f>
        <v>3</v>
      </c>
      <c r="Z29" s="8">
        <f>SUM(Y29,N29)</f>
        <v>8.5</v>
      </c>
    </row>
    <row r="30" spans="3:26" ht="12.75">
      <c r="C30" t="s">
        <v>50</v>
      </c>
      <c r="D30" s="1">
        <v>1</v>
      </c>
      <c r="E30" s="1">
        <v>1</v>
      </c>
      <c r="F30" s="1">
        <v>0</v>
      </c>
      <c r="G30" s="1">
        <v>0.5</v>
      </c>
      <c r="H30" s="1">
        <v>1</v>
      </c>
      <c r="I30" s="1">
        <v>1</v>
      </c>
      <c r="J30" s="1">
        <v>0</v>
      </c>
      <c r="K30" s="1">
        <v>0.5</v>
      </c>
      <c r="L30" s="1">
        <v>0</v>
      </c>
      <c r="N30" s="4">
        <f>SUM(D30:M30)</f>
        <v>5</v>
      </c>
      <c r="O30" s="1">
        <v>1</v>
      </c>
      <c r="P30" s="1">
        <v>0</v>
      </c>
      <c r="Q30" s="1">
        <v>0</v>
      </c>
      <c r="R30" s="1">
        <v>0.5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Y30" s="4">
        <f>SUM(O30:X30)</f>
        <v>2.5</v>
      </c>
      <c r="Z30" s="8">
        <f>SUM(Y30,N30)</f>
        <v>7.5</v>
      </c>
    </row>
    <row r="31" spans="3:26" ht="12.75">
      <c r="C31" t="s">
        <v>51</v>
      </c>
      <c r="D31" s="1">
        <v>1</v>
      </c>
      <c r="E31" s="1">
        <v>0.5</v>
      </c>
      <c r="F31" s="1">
        <v>0</v>
      </c>
      <c r="G31" s="1">
        <v>1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N31" s="4">
        <f>SUM(D31:M31)</f>
        <v>3.5</v>
      </c>
      <c r="O31" s="1">
        <v>0</v>
      </c>
      <c r="P31" s="1">
        <v>1</v>
      </c>
      <c r="Q31" s="1">
        <v>0</v>
      </c>
      <c r="R31" s="1">
        <v>1</v>
      </c>
      <c r="S31" s="1">
        <v>0</v>
      </c>
      <c r="T31" s="1">
        <v>0.5</v>
      </c>
      <c r="U31" s="1">
        <v>0</v>
      </c>
      <c r="V31" s="1">
        <v>1</v>
      </c>
      <c r="W31" s="1">
        <v>0</v>
      </c>
      <c r="Y31" s="4">
        <f>SUM(O31:X31)</f>
        <v>3.5</v>
      </c>
      <c r="Z31" s="8">
        <f>SUM(Y31,N31)</f>
        <v>7</v>
      </c>
    </row>
    <row r="32" spans="14:26" ht="12.75">
      <c r="N32" s="4"/>
      <c r="Y32" s="4"/>
      <c r="Z32" s="8"/>
    </row>
    <row r="33" spans="4:26" ht="12.75">
      <c r="D33" s="2">
        <f>SUM(D28:D32)</f>
        <v>3.5</v>
      </c>
      <c r="E33" s="2">
        <f>SUM(E28:E32)</f>
        <v>2.5</v>
      </c>
      <c r="F33" s="2">
        <f>SUM(F28:F32)</f>
        <v>0.5</v>
      </c>
      <c r="G33" s="2">
        <f>SUM(G28:G32)</f>
        <v>1.5</v>
      </c>
      <c r="H33" s="2">
        <f>SUM(H28:H32)</f>
        <v>2</v>
      </c>
      <c r="I33" s="2">
        <f>SUM(I28:I32)</f>
        <v>4</v>
      </c>
      <c r="J33" s="2">
        <f>SUM(J28:J32)</f>
        <v>0</v>
      </c>
      <c r="K33" s="2">
        <f>SUM(K28:K32)</f>
        <v>1.5</v>
      </c>
      <c r="L33" s="2">
        <f>SUM(L28:L32)</f>
        <v>1</v>
      </c>
      <c r="N33" s="4">
        <f>SUM(N28:N32)</f>
        <v>16.5</v>
      </c>
      <c r="O33" s="2">
        <f>SUM(O28:O32)</f>
        <v>3</v>
      </c>
      <c r="P33" s="2">
        <f>SUM(P28:P32)</f>
        <v>1</v>
      </c>
      <c r="Q33" s="2">
        <f>SUM(Q28:Q32)</f>
        <v>0</v>
      </c>
      <c r="R33" s="2">
        <f>SUM(R28:R32)</f>
        <v>3.5</v>
      </c>
      <c r="S33" s="2">
        <f>SUM(S28:S32)</f>
        <v>0.5</v>
      </c>
      <c r="T33" s="2">
        <f>SUM(T28:T32)</f>
        <v>2</v>
      </c>
      <c r="U33" s="2">
        <f>SUM(U28:U32)</f>
        <v>0</v>
      </c>
      <c r="V33" s="2">
        <f>SUM(V28:V32)</f>
        <v>1</v>
      </c>
      <c r="W33" s="2">
        <f>SUM(W28:W32)</f>
        <v>1</v>
      </c>
      <c r="Y33" s="4">
        <f>SUM(Y28:Y32)</f>
        <v>12</v>
      </c>
      <c r="Z33" s="9">
        <f>SUM(Y33,N33)</f>
        <v>28.5</v>
      </c>
    </row>
    <row r="35" spans="4:24" ht="12.75">
      <c r="D35" s="1" t="s">
        <v>28</v>
      </c>
      <c r="E35" s="1" t="s">
        <v>35</v>
      </c>
      <c r="F35" s="1" t="s">
        <v>30</v>
      </c>
      <c r="G35" s="1" t="s">
        <v>37</v>
      </c>
      <c r="H35" s="1" t="s">
        <v>32</v>
      </c>
      <c r="I35" s="1" t="s">
        <v>39</v>
      </c>
      <c r="J35" s="1" t="s">
        <v>34</v>
      </c>
      <c r="K35" s="1" t="s">
        <v>41</v>
      </c>
      <c r="L35" s="1" t="s">
        <v>45</v>
      </c>
      <c r="M35" s="1" t="s">
        <v>27</v>
      </c>
      <c r="O35" s="1" t="s">
        <v>46</v>
      </c>
      <c r="P35" s="1" t="s">
        <v>29</v>
      </c>
      <c r="Q35" s="1" t="s">
        <v>36</v>
      </c>
      <c r="R35" s="1" t="s">
        <v>31</v>
      </c>
      <c r="S35" s="1" t="s">
        <v>38</v>
      </c>
      <c r="T35" s="1" t="s">
        <v>33</v>
      </c>
      <c r="U35" s="1" t="s">
        <v>40</v>
      </c>
      <c r="V35" s="1" t="s">
        <v>44</v>
      </c>
      <c r="W35" s="1" t="s">
        <v>42</v>
      </c>
      <c r="X35" s="1" t="s">
        <v>43</v>
      </c>
    </row>
    <row r="37" spans="2:23" ht="12.75">
      <c r="B37" t="s">
        <v>3</v>
      </c>
      <c r="C37" s="6" t="s">
        <v>10</v>
      </c>
      <c r="D37" s="1" t="s">
        <v>41</v>
      </c>
      <c r="E37" s="1" t="s">
        <v>42</v>
      </c>
      <c r="F37" s="1" t="s">
        <v>28</v>
      </c>
      <c r="G37" s="1" t="s">
        <v>29</v>
      </c>
      <c r="H37" s="1" t="s">
        <v>27</v>
      </c>
      <c r="I37" s="1" t="s">
        <v>37</v>
      </c>
      <c r="J37" s="1" t="s">
        <v>38</v>
      </c>
      <c r="K37" s="1" t="s">
        <v>39</v>
      </c>
      <c r="L37" s="1" t="s">
        <v>40</v>
      </c>
      <c r="N37" s="7"/>
      <c r="O37" s="1" t="s">
        <v>44</v>
      </c>
      <c r="P37" s="1" t="s">
        <v>45</v>
      </c>
      <c r="Q37" s="1" t="s">
        <v>46</v>
      </c>
      <c r="R37" s="1" t="s">
        <v>35</v>
      </c>
      <c r="S37" s="1" t="s">
        <v>43</v>
      </c>
      <c r="T37" s="1" t="s">
        <v>31</v>
      </c>
      <c r="U37" s="1" t="s">
        <v>32</v>
      </c>
      <c r="V37" s="1" t="s">
        <v>33</v>
      </c>
      <c r="W37" s="1" t="s">
        <v>34</v>
      </c>
    </row>
    <row r="38" spans="3:26" ht="12.75">
      <c r="C38" t="s">
        <v>53</v>
      </c>
      <c r="D38" s="1">
        <v>0</v>
      </c>
      <c r="E38" s="1">
        <v>0.5</v>
      </c>
      <c r="G38" s="1">
        <v>1</v>
      </c>
      <c r="H38" s="1">
        <v>0</v>
      </c>
      <c r="I38" s="1">
        <v>1</v>
      </c>
      <c r="J38" s="1">
        <v>0.5</v>
      </c>
      <c r="L38" s="1">
        <v>0</v>
      </c>
      <c r="N38" s="4">
        <f>SUM(D38:M38)</f>
        <v>3</v>
      </c>
      <c r="O38" s="1">
        <v>0</v>
      </c>
      <c r="P38" s="1">
        <v>0.5</v>
      </c>
      <c r="Q38" s="1">
        <v>0</v>
      </c>
      <c r="R38" s="1">
        <v>0</v>
      </c>
      <c r="T38" s="1">
        <v>0.5</v>
      </c>
      <c r="U38" s="1">
        <v>1</v>
      </c>
      <c r="V38" s="1">
        <v>0</v>
      </c>
      <c r="Y38" s="4">
        <f>SUM(O38:X38)</f>
        <v>2</v>
      </c>
      <c r="Z38" s="8">
        <f>SUM(Y38,N38)</f>
        <v>5</v>
      </c>
    </row>
    <row r="39" spans="3:26" ht="12.75">
      <c r="C39" t="s">
        <v>54</v>
      </c>
      <c r="E39" s="1">
        <v>0</v>
      </c>
      <c r="F39" s="1">
        <v>0</v>
      </c>
      <c r="G39" s="1">
        <v>1</v>
      </c>
      <c r="H39" s="1">
        <v>0</v>
      </c>
      <c r="J39" s="1">
        <v>1</v>
      </c>
      <c r="K39" s="1">
        <v>0</v>
      </c>
      <c r="L39" s="1">
        <v>0</v>
      </c>
      <c r="N39" s="4">
        <f>SUM(D39:M39)</f>
        <v>2</v>
      </c>
      <c r="O39" s="1">
        <v>0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Y39" s="4">
        <f>SUM(O39:X39)</f>
        <v>1</v>
      </c>
      <c r="Z39" s="8">
        <f>SUM(Y39,N39)</f>
        <v>3</v>
      </c>
    </row>
    <row r="40" spans="3:26" ht="12.75">
      <c r="C40" t="s">
        <v>55</v>
      </c>
      <c r="D40" s="1">
        <v>0</v>
      </c>
      <c r="F40" s="1">
        <v>0</v>
      </c>
      <c r="G40" s="1">
        <v>0.5</v>
      </c>
      <c r="H40" s="1">
        <v>0</v>
      </c>
      <c r="I40" s="1">
        <v>0</v>
      </c>
      <c r="K40" s="1">
        <v>0</v>
      </c>
      <c r="L40" s="1">
        <v>0</v>
      </c>
      <c r="N40" s="4">
        <f>SUM(D40:M40)</f>
        <v>0.5</v>
      </c>
      <c r="O40" s="1">
        <v>0</v>
      </c>
      <c r="P40" s="1">
        <v>0</v>
      </c>
      <c r="Q40" s="1">
        <v>0</v>
      </c>
      <c r="R40" s="1">
        <v>0.5</v>
      </c>
      <c r="S40" s="1">
        <v>1</v>
      </c>
      <c r="T40" s="1">
        <v>0</v>
      </c>
      <c r="U40" s="1">
        <v>0</v>
      </c>
      <c r="W40" s="1">
        <v>0</v>
      </c>
      <c r="Y40" s="4">
        <f>SUM(O40:X40)</f>
        <v>1.5</v>
      </c>
      <c r="Z40" s="8">
        <f>SUM(Y40,N40)</f>
        <v>2</v>
      </c>
    </row>
    <row r="41" spans="3:26" ht="12.75">
      <c r="C41" t="s">
        <v>56</v>
      </c>
      <c r="D41" s="1">
        <v>0</v>
      </c>
      <c r="E41" s="1">
        <v>0</v>
      </c>
      <c r="F41" s="1">
        <v>0</v>
      </c>
      <c r="G41" s="1">
        <v>0</v>
      </c>
      <c r="I41" s="1">
        <v>0</v>
      </c>
      <c r="J41" s="1">
        <v>0</v>
      </c>
      <c r="K41" s="1">
        <v>0</v>
      </c>
      <c r="N41" s="4">
        <f>SUM(D41:M41)</f>
        <v>0</v>
      </c>
      <c r="O41" s="1">
        <v>0</v>
      </c>
      <c r="Q41" s="1">
        <v>0</v>
      </c>
      <c r="R41" s="1">
        <v>0</v>
      </c>
      <c r="S41" s="1">
        <v>0</v>
      </c>
      <c r="U41" s="1">
        <v>0</v>
      </c>
      <c r="V41" s="1">
        <v>0</v>
      </c>
      <c r="W41" s="1">
        <v>0</v>
      </c>
      <c r="Y41" s="4">
        <f>SUM(O41:X41)</f>
        <v>0</v>
      </c>
      <c r="Z41" s="8">
        <f>SUM(Y41,N41)</f>
        <v>0</v>
      </c>
    </row>
    <row r="42" spans="3:26" ht="12.75">
      <c r="C42" t="s">
        <v>57</v>
      </c>
      <c r="D42" s="1">
        <v>0</v>
      </c>
      <c r="E42" s="1">
        <v>0</v>
      </c>
      <c r="F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N42" s="4">
        <f>SUM(D42:M42)</f>
        <v>0</v>
      </c>
      <c r="P42" s="1">
        <v>0</v>
      </c>
      <c r="S42" s="1">
        <v>0</v>
      </c>
      <c r="T42" s="1">
        <v>1</v>
      </c>
      <c r="V42" s="1">
        <v>0</v>
      </c>
      <c r="W42" s="1">
        <v>0</v>
      </c>
      <c r="Y42" s="4">
        <f>SUM(O42:X42)</f>
        <v>1</v>
      </c>
      <c r="Z42" s="8">
        <f>SUM(Y42,N42)</f>
        <v>1</v>
      </c>
    </row>
    <row r="43" spans="4:26" ht="12.75">
      <c r="D43" s="2">
        <f>SUM(D38:D42)</f>
        <v>0</v>
      </c>
      <c r="E43" s="2">
        <f>SUM(E38:E42)</f>
        <v>0.5</v>
      </c>
      <c r="F43" s="2">
        <f>SUM(F38:F42)</f>
        <v>0</v>
      </c>
      <c r="G43" s="2">
        <f>SUM(G38:G42)</f>
        <v>2.5</v>
      </c>
      <c r="H43" s="2">
        <f>SUM(H38:H42)</f>
        <v>0</v>
      </c>
      <c r="I43" s="2">
        <f>SUM(I38:I42)</f>
        <v>1</v>
      </c>
      <c r="J43" s="2">
        <f>SUM(J38:J42)</f>
        <v>1.5</v>
      </c>
      <c r="K43" s="2">
        <f>SUM(K38:K42)</f>
        <v>0</v>
      </c>
      <c r="L43" s="2">
        <f>SUM(L38:L42)</f>
        <v>0</v>
      </c>
      <c r="N43" s="4">
        <f>SUM(N38:N42)</f>
        <v>5.5</v>
      </c>
      <c r="O43" s="2">
        <f>SUM(O38:O42)</f>
        <v>0</v>
      </c>
      <c r="P43" s="2">
        <f>SUM(P38:P42)</f>
        <v>1.5</v>
      </c>
      <c r="Q43" s="2">
        <f>SUM(Q38:Q42)</f>
        <v>0</v>
      </c>
      <c r="R43" s="2">
        <f>SUM(R38:R42)</f>
        <v>0.5</v>
      </c>
      <c r="S43" s="2">
        <f>SUM(S38:S42)</f>
        <v>1</v>
      </c>
      <c r="T43" s="2">
        <f>SUM(T38:T42)</f>
        <v>1.5</v>
      </c>
      <c r="U43" s="2">
        <f>SUM(U38:U42)</f>
        <v>1</v>
      </c>
      <c r="V43" s="2">
        <f>SUM(V38:V42)</f>
        <v>0</v>
      </c>
      <c r="W43" s="2">
        <f>SUM(W38:W42)</f>
        <v>0</v>
      </c>
      <c r="Y43" s="4">
        <f>SUM(Y38:Y42)</f>
        <v>5.5</v>
      </c>
      <c r="Z43" s="9">
        <f>SUM(Y43,N43)</f>
        <v>11</v>
      </c>
    </row>
    <row r="47" spans="2:23" ht="12.75">
      <c r="B47" t="s">
        <v>4</v>
      </c>
      <c r="C47" s="6" t="s">
        <v>11</v>
      </c>
      <c r="D47" s="1" t="s">
        <v>34</v>
      </c>
      <c r="E47" s="1" t="s">
        <v>44</v>
      </c>
      <c r="F47" s="1" t="s">
        <v>45</v>
      </c>
      <c r="G47" s="1" t="s">
        <v>46</v>
      </c>
      <c r="H47" s="1" t="s">
        <v>35</v>
      </c>
      <c r="I47" s="1" t="s">
        <v>36</v>
      </c>
      <c r="J47" s="1" t="s">
        <v>27</v>
      </c>
      <c r="K47" s="1" t="s">
        <v>32</v>
      </c>
      <c r="L47" s="1" t="s">
        <v>33</v>
      </c>
      <c r="O47" s="1" t="s">
        <v>40</v>
      </c>
      <c r="P47" s="1" t="s">
        <v>41</v>
      </c>
      <c r="Q47" s="1" t="s">
        <v>42</v>
      </c>
      <c r="R47" s="1" t="s">
        <v>28</v>
      </c>
      <c r="S47" s="1" t="s">
        <v>29</v>
      </c>
      <c r="T47" s="1" t="s">
        <v>30</v>
      </c>
      <c r="U47" s="1" t="s">
        <v>43</v>
      </c>
      <c r="V47" s="1" t="s">
        <v>38</v>
      </c>
      <c r="W47" s="1" t="s">
        <v>39</v>
      </c>
    </row>
    <row r="48" spans="3:26" ht="12.75">
      <c r="C48" t="s">
        <v>58</v>
      </c>
      <c r="D48" s="1">
        <v>0</v>
      </c>
      <c r="E48" s="1">
        <v>0</v>
      </c>
      <c r="F48" s="1">
        <v>0.5</v>
      </c>
      <c r="G48" s="1">
        <v>1</v>
      </c>
      <c r="H48" s="1">
        <v>1</v>
      </c>
      <c r="I48" s="1">
        <v>0</v>
      </c>
      <c r="J48" s="1">
        <v>0</v>
      </c>
      <c r="K48" s="1">
        <v>1</v>
      </c>
      <c r="L48" s="1">
        <v>0</v>
      </c>
      <c r="N48" s="4">
        <f>SUM(D48:M48)</f>
        <v>3.5</v>
      </c>
      <c r="O48" s="1">
        <v>0</v>
      </c>
      <c r="P48" s="1">
        <v>0</v>
      </c>
      <c r="Q48" s="1">
        <v>1</v>
      </c>
      <c r="R48" s="1">
        <v>0</v>
      </c>
      <c r="S48" s="1">
        <v>1</v>
      </c>
      <c r="T48" s="1">
        <v>0.5</v>
      </c>
      <c r="U48" s="1">
        <v>1</v>
      </c>
      <c r="V48" s="1">
        <v>1</v>
      </c>
      <c r="W48" s="1">
        <v>0.5</v>
      </c>
      <c r="Y48" s="4">
        <f>SUM(O48:X48)</f>
        <v>5</v>
      </c>
      <c r="Z48" s="8">
        <f>SUM(Y48,N48)</f>
        <v>8.5</v>
      </c>
    </row>
    <row r="49" spans="3:26" ht="12.75">
      <c r="C49" t="s">
        <v>59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1</v>
      </c>
      <c r="J49" s="1">
        <v>0.5</v>
      </c>
      <c r="K49" s="1">
        <v>0.5</v>
      </c>
      <c r="L49" s="1">
        <v>0.5</v>
      </c>
      <c r="N49" s="4">
        <f>SUM(D49:M49)</f>
        <v>3.5</v>
      </c>
      <c r="O49" s="1">
        <v>1</v>
      </c>
      <c r="P49" s="1">
        <v>0</v>
      </c>
      <c r="Q49" s="1">
        <v>0.5</v>
      </c>
      <c r="R49" s="1">
        <v>0</v>
      </c>
      <c r="S49" s="1">
        <v>0.5</v>
      </c>
      <c r="T49" s="1">
        <v>1</v>
      </c>
      <c r="U49" s="1">
        <v>0</v>
      </c>
      <c r="V49" s="1">
        <v>1</v>
      </c>
      <c r="W49" s="1">
        <v>0.5</v>
      </c>
      <c r="Y49" s="4">
        <f>SUM(O49:X49)</f>
        <v>4.5</v>
      </c>
      <c r="Z49" s="8">
        <f>SUM(Y49,N49)</f>
        <v>8</v>
      </c>
    </row>
    <row r="50" spans="3:26" ht="12.75">
      <c r="C50" t="s">
        <v>60</v>
      </c>
      <c r="D50" s="1">
        <v>0</v>
      </c>
      <c r="E50" s="1">
        <v>0</v>
      </c>
      <c r="F50" s="1">
        <v>1</v>
      </c>
      <c r="G50" s="1">
        <v>1</v>
      </c>
      <c r="H50" s="1">
        <v>0</v>
      </c>
      <c r="I50" s="1">
        <v>1</v>
      </c>
      <c r="J50" s="1">
        <v>0.5</v>
      </c>
      <c r="K50" s="1">
        <v>1</v>
      </c>
      <c r="L50" s="1">
        <v>0</v>
      </c>
      <c r="N50" s="4">
        <f>SUM(D50:M50)</f>
        <v>4.5</v>
      </c>
      <c r="O50" s="1">
        <v>0</v>
      </c>
      <c r="P50" s="1">
        <v>0</v>
      </c>
      <c r="Q50" s="1">
        <v>0.5</v>
      </c>
      <c r="R50" s="1">
        <v>0</v>
      </c>
      <c r="S50" s="1">
        <v>1</v>
      </c>
      <c r="T50" s="1">
        <v>1</v>
      </c>
      <c r="U50" s="1">
        <v>0</v>
      </c>
      <c r="V50" s="1">
        <v>1</v>
      </c>
      <c r="W50" s="1">
        <v>0</v>
      </c>
      <c r="Y50" s="4">
        <f>SUM(O50:X50)</f>
        <v>3.5</v>
      </c>
      <c r="Z50" s="8">
        <f>SUM(Y50,N50)</f>
        <v>8</v>
      </c>
    </row>
    <row r="51" spans="3:26" ht="12.75">
      <c r="C51" t="s">
        <v>61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1</v>
      </c>
      <c r="J51" s="1">
        <v>0</v>
      </c>
      <c r="K51" s="1">
        <v>1</v>
      </c>
      <c r="L51" s="1">
        <v>0</v>
      </c>
      <c r="N51" s="4">
        <f>SUM(D51:M51)</f>
        <v>3</v>
      </c>
      <c r="O51" s="1">
        <v>0</v>
      </c>
      <c r="P51" s="1">
        <v>0</v>
      </c>
      <c r="Q51" s="1">
        <v>0.5</v>
      </c>
      <c r="R51" s="1">
        <v>0.5</v>
      </c>
      <c r="S51" s="1">
        <v>1</v>
      </c>
      <c r="T51" s="1">
        <v>0</v>
      </c>
      <c r="U51" s="1">
        <v>0</v>
      </c>
      <c r="V51" s="1">
        <v>0.5</v>
      </c>
      <c r="W51" s="1">
        <v>0</v>
      </c>
      <c r="Y51" s="4">
        <f>SUM(O51:X51)</f>
        <v>2.5</v>
      </c>
      <c r="Z51" s="8">
        <f>SUM(Y51,N51)</f>
        <v>5.5</v>
      </c>
    </row>
    <row r="52" spans="14:26" ht="12.75">
      <c r="N52" s="4">
        <f>SUM(D52:M52)</f>
        <v>0</v>
      </c>
      <c r="Y52" s="4">
        <f>SUM(O52:X52)</f>
        <v>0</v>
      </c>
      <c r="Z52" s="8">
        <f>SUM(Y52,N52)</f>
        <v>0</v>
      </c>
    </row>
    <row r="53" spans="4:26" ht="12.75">
      <c r="D53" s="2">
        <f>SUM(D48:D52)</f>
        <v>0</v>
      </c>
      <c r="E53" s="2">
        <f>SUM(E48:E52)</f>
        <v>1</v>
      </c>
      <c r="F53" s="2">
        <f>SUM(F48:F52)</f>
        <v>1.5</v>
      </c>
      <c r="G53" s="2">
        <f>SUM(G48:G52)</f>
        <v>2</v>
      </c>
      <c r="H53" s="2">
        <f>SUM(H48:H52)</f>
        <v>2</v>
      </c>
      <c r="I53" s="2">
        <f>SUM(I48:I52)</f>
        <v>3</v>
      </c>
      <c r="J53" s="2">
        <f>SUM(J48:J52)</f>
        <v>1</v>
      </c>
      <c r="K53" s="2">
        <f>SUM(K48:K52)</f>
        <v>3.5</v>
      </c>
      <c r="L53" s="2">
        <f>SUM(L48:L52)</f>
        <v>0.5</v>
      </c>
      <c r="N53" s="4">
        <f>SUM(N48:N52)</f>
        <v>14.5</v>
      </c>
      <c r="O53" s="2">
        <f>SUM(O48:O52)</f>
        <v>1</v>
      </c>
      <c r="P53" s="2">
        <f>SUM(P48:P52)</f>
        <v>0</v>
      </c>
      <c r="Q53" s="2">
        <f>SUM(Q48:Q52)</f>
        <v>2.5</v>
      </c>
      <c r="R53" s="2">
        <f>SUM(R48:R52)</f>
        <v>0.5</v>
      </c>
      <c r="S53" s="2">
        <f>SUM(S48:S52)</f>
        <v>3.5</v>
      </c>
      <c r="T53" s="2">
        <f>SUM(T48:T52)</f>
        <v>2.5</v>
      </c>
      <c r="U53" s="2">
        <f>SUM(U48:U52)</f>
        <v>1</v>
      </c>
      <c r="V53" s="2">
        <f>SUM(V48:V52)</f>
        <v>3.5</v>
      </c>
      <c r="W53" s="2">
        <f>SUM(W48:W52)</f>
        <v>1</v>
      </c>
      <c r="Y53" s="4">
        <f>SUM(Y48:Y52)</f>
        <v>15.5</v>
      </c>
      <c r="Z53" s="9">
        <f>SUM(Y53,N53)</f>
        <v>30</v>
      </c>
    </row>
    <row r="57" spans="2:23" ht="12.75">
      <c r="B57" t="s">
        <v>5</v>
      </c>
      <c r="C57" s="6" t="s">
        <v>12</v>
      </c>
      <c r="D57" s="1" t="s">
        <v>39</v>
      </c>
      <c r="E57" s="1" t="s">
        <v>40</v>
      </c>
      <c r="F57" s="1" t="s">
        <v>41</v>
      </c>
      <c r="G57" s="1" t="s">
        <v>42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27</v>
      </c>
      <c r="O57" s="1" t="s">
        <v>33</v>
      </c>
      <c r="P57" s="1" t="s">
        <v>34</v>
      </c>
      <c r="Q57" s="1" t="s">
        <v>44</v>
      </c>
      <c r="R57" s="1" t="s">
        <v>45</v>
      </c>
      <c r="S57" s="1" t="s">
        <v>46</v>
      </c>
      <c r="T57" s="1" t="s">
        <v>35</v>
      </c>
      <c r="U57" s="1" t="s">
        <v>36</v>
      </c>
      <c r="V57" s="1" t="s">
        <v>37</v>
      </c>
      <c r="W57" s="1" t="s">
        <v>43</v>
      </c>
    </row>
    <row r="58" spans="3:26" ht="12.75">
      <c r="C58" t="s">
        <v>62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K58" s="1">
        <v>0</v>
      </c>
      <c r="L58" s="1">
        <v>0</v>
      </c>
      <c r="N58" s="4">
        <f>SUM(D58:M58)</f>
        <v>0</v>
      </c>
      <c r="Q58" s="1">
        <v>0</v>
      </c>
      <c r="R58" s="1">
        <v>0</v>
      </c>
      <c r="S58" s="1">
        <v>0</v>
      </c>
      <c r="T58" s="1">
        <v>1</v>
      </c>
      <c r="U58" s="1">
        <v>0</v>
      </c>
      <c r="V58" s="1">
        <v>0</v>
      </c>
      <c r="W58" s="1">
        <v>0</v>
      </c>
      <c r="Y58" s="4">
        <f>SUM(O58:X58)</f>
        <v>1</v>
      </c>
      <c r="Z58" s="8">
        <f>SUM(Y58,N58)</f>
        <v>1</v>
      </c>
    </row>
    <row r="59" spans="3:26" ht="12.75">
      <c r="C59" t="s">
        <v>66</v>
      </c>
      <c r="D59" s="1">
        <v>0.5</v>
      </c>
      <c r="E59" s="1">
        <v>0</v>
      </c>
      <c r="F59" s="1">
        <v>0</v>
      </c>
      <c r="G59" s="1">
        <v>0.5</v>
      </c>
      <c r="H59" s="1">
        <v>0</v>
      </c>
      <c r="J59" s="1">
        <v>0.5</v>
      </c>
      <c r="K59" s="1">
        <v>0.5</v>
      </c>
      <c r="L59" s="1">
        <v>0</v>
      </c>
      <c r="N59" s="4">
        <f>SUM(D59:M59)</f>
        <v>2</v>
      </c>
      <c r="O59" s="1">
        <v>0</v>
      </c>
      <c r="P59" s="1">
        <v>0</v>
      </c>
      <c r="R59" s="1">
        <v>0.5</v>
      </c>
      <c r="S59" s="1">
        <v>0.5</v>
      </c>
      <c r="T59" s="1">
        <v>0.5</v>
      </c>
      <c r="U59" s="1">
        <v>1</v>
      </c>
      <c r="V59" s="1">
        <v>0</v>
      </c>
      <c r="W59" s="1">
        <v>0.5</v>
      </c>
      <c r="Y59" s="4">
        <f>SUM(O59:X59)</f>
        <v>3</v>
      </c>
      <c r="Z59" s="8">
        <f>SUM(Y59,N59)</f>
        <v>5</v>
      </c>
    </row>
    <row r="60" spans="3:26" ht="12.75">
      <c r="C60" t="s">
        <v>63</v>
      </c>
      <c r="E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N60" s="4">
        <f>SUM(D60:M60)</f>
        <v>0</v>
      </c>
      <c r="O60" s="1">
        <v>0</v>
      </c>
      <c r="P60" s="1">
        <v>0</v>
      </c>
      <c r="Q60" s="1">
        <v>0</v>
      </c>
      <c r="S60" s="1">
        <v>0</v>
      </c>
      <c r="T60" s="1">
        <v>0</v>
      </c>
      <c r="U60" s="1">
        <v>1</v>
      </c>
      <c r="V60" s="1">
        <v>0</v>
      </c>
      <c r="W60" s="1">
        <v>0</v>
      </c>
      <c r="Y60" s="4">
        <f>SUM(O60:X60)</f>
        <v>1</v>
      </c>
      <c r="Z60" s="8">
        <f>SUM(Y60,N60)</f>
        <v>1</v>
      </c>
    </row>
    <row r="61" spans="3:26" ht="12.75">
      <c r="C61" t="s">
        <v>64</v>
      </c>
      <c r="D61" s="1">
        <v>0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1">
        <v>1</v>
      </c>
      <c r="K61" s="1">
        <v>0</v>
      </c>
      <c r="N61" s="4">
        <f>SUM(D61:M61)</f>
        <v>2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W61" s="1">
        <v>0</v>
      </c>
      <c r="Y61" s="4">
        <f>SUM(O61:X61)</f>
        <v>0</v>
      </c>
      <c r="Z61" s="8">
        <f>SUM(Y61,N61)</f>
        <v>2</v>
      </c>
    </row>
    <row r="62" spans="3:26" ht="12.75">
      <c r="C62" t="s">
        <v>65</v>
      </c>
      <c r="D62" s="1">
        <v>0</v>
      </c>
      <c r="F62" s="1">
        <v>0</v>
      </c>
      <c r="I62" s="1">
        <v>0</v>
      </c>
      <c r="J62" s="1">
        <v>1</v>
      </c>
      <c r="L62" s="1">
        <v>0</v>
      </c>
      <c r="N62" s="4">
        <f>SUM(D62:M62)</f>
        <v>1</v>
      </c>
      <c r="O62" s="1">
        <v>0</v>
      </c>
      <c r="P62" s="1">
        <v>0</v>
      </c>
      <c r="Q62" s="1">
        <v>0</v>
      </c>
      <c r="R62" s="1">
        <v>0</v>
      </c>
      <c r="T62" s="1">
        <v>0.5</v>
      </c>
      <c r="U62" s="1">
        <v>1</v>
      </c>
      <c r="V62" s="1">
        <v>0.5</v>
      </c>
      <c r="Y62" s="4">
        <f>SUM(O62:X62)</f>
        <v>2</v>
      </c>
      <c r="Z62" s="8">
        <f>SUM(Y62,N62)</f>
        <v>3</v>
      </c>
    </row>
    <row r="63" spans="4:26" ht="12.75">
      <c r="D63" s="2">
        <f>SUM(D58:D62)</f>
        <v>0.5</v>
      </c>
      <c r="E63" s="2">
        <f>SUM(E58:E62)</f>
        <v>0</v>
      </c>
      <c r="F63" s="2">
        <f>SUM(F58:F62)</f>
        <v>0</v>
      </c>
      <c r="G63" s="2">
        <f>SUM(G58:G62)</f>
        <v>0.5</v>
      </c>
      <c r="H63" s="2">
        <f>SUM(H58:H62)</f>
        <v>1</v>
      </c>
      <c r="I63" s="2">
        <f>SUM(I58:I62)</f>
        <v>0</v>
      </c>
      <c r="J63" s="2">
        <f>SUM(J58:J62)</f>
        <v>2.5</v>
      </c>
      <c r="K63" s="2">
        <f>SUM(K58:K62)</f>
        <v>0.5</v>
      </c>
      <c r="L63" s="2">
        <f>SUM(L58:L62)</f>
        <v>0</v>
      </c>
      <c r="N63" s="4">
        <f>SUM(N58:N62)</f>
        <v>5</v>
      </c>
      <c r="O63" s="2">
        <f>SUM(O58:O62)</f>
        <v>0</v>
      </c>
      <c r="P63" s="2">
        <f>SUM(P58:P62)</f>
        <v>0</v>
      </c>
      <c r="Q63" s="2">
        <f>SUM(Q58:Q62)</f>
        <v>0</v>
      </c>
      <c r="R63" s="2">
        <f>SUM(R58:R62)</f>
        <v>0.5</v>
      </c>
      <c r="S63" s="2">
        <f>SUM(S58:S62)</f>
        <v>0.5</v>
      </c>
      <c r="T63" s="2">
        <f>SUM(T58:T62)</f>
        <v>2</v>
      </c>
      <c r="U63" s="2">
        <f>SUM(U58:U62)</f>
        <v>3</v>
      </c>
      <c r="V63" s="2">
        <f>SUM(V58:V62)</f>
        <v>0.5</v>
      </c>
      <c r="W63" s="2">
        <f>SUM(W58:W62)</f>
        <v>0.5</v>
      </c>
      <c r="Y63" s="4">
        <f>SUM(Y58:Y62)</f>
        <v>7</v>
      </c>
      <c r="Z63" s="9">
        <f>SUM(Y63,N63)</f>
        <v>12</v>
      </c>
    </row>
    <row r="67" spans="2:23" ht="12.75">
      <c r="B67" t="s">
        <v>6</v>
      </c>
      <c r="C67" s="6" t="s">
        <v>13</v>
      </c>
      <c r="D67" s="1" t="s">
        <v>38</v>
      </c>
      <c r="E67" s="1" t="s">
        <v>43</v>
      </c>
      <c r="F67" s="1" t="s">
        <v>34</v>
      </c>
      <c r="G67" s="1" t="s">
        <v>44</v>
      </c>
      <c r="H67" s="1" t="s">
        <v>45</v>
      </c>
      <c r="I67" s="1" t="s">
        <v>46</v>
      </c>
      <c r="J67" s="1" t="s">
        <v>35</v>
      </c>
      <c r="K67" s="1" t="s">
        <v>36</v>
      </c>
      <c r="L67" s="1" t="s">
        <v>37</v>
      </c>
      <c r="O67" s="1" t="s">
        <v>32</v>
      </c>
      <c r="P67" s="1" t="s">
        <v>27</v>
      </c>
      <c r="Q67" s="1" t="s">
        <v>40</v>
      </c>
      <c r="R67" s="1" t="s">
        <v>41</v>
      </c>
      <c r="S67" s="1" t="s">
        <v>42</v>
      </c>
      <c r="T67" s="1" t="s">
        <v>28</v>
      </c>
      <c r="U67" s="1" t="s">
        <v>29</v>
      </c>
      <c r="V67" s="1" t="s">
        <v>30</v>
      </c>
      <c r="W67" s="1" t="s">
        <v>31</v>
      </c>
    </row>
    <row r="68" spans="3:26" ht="12.75">
      <c r="C68" t="s">
        <v>52</v>
      </c>
      <c r="D68" s="1">
        <v>1</v>
      </c>
      <c r="E68" s="1">
        <v>0</v>
      </c>
      <c r="F68" s="1">
        <v>0</v>
      </c>
      <c r="G68" s="1">
        <v>1</v>
      </c>
      <c r="H68" s="1">
        <v>1</v>
      </c>
      <c r="I68" s="1">
        <v>0</v>
      </c>
      <c r="J68" s="1">
        <v>1</v>
      </c>
      <c r="K68" s="1">
        <v>1</v>
      </c>
      <c r="L68" s="1">
        <v>1</v>
      </c>
      <c r="N68" s="4">
        <f>SUM(D68:M68)</f>
        <v>6</v>
      </c>
      <c r="O68" s="1">
        <v>1</v>
      </c>
      <c r="P68" s="1">
        <v>0</v>
      </c>
      <c r="Q68" s="1">
        <v>0</v>
      </c>
      <c r="R68" s="1">
        <v>0</v>
      </c>
      <c r="S68" s="1">
        <v>1</v>
      </c>
      <c r="T68" s="1">
        <v>0</v>
      </c>
      <c r="U68" s="1">
        <v>1</v>
      </c>
      <c r="V68" s="1">
        <v>1</v>
      </c>
      <c r="W68" s="1">
        <v>0.5</v>
      </c>
      <c r="Y68" s="4">
        <f>SUM(O68:X68)</f>
        <v>4.5</v>
      </c>
      <c r="Z68" s="8">
        <f>SUM(Y68,N68)</f>
        <v>10.5</v>
      </c>
    </row>
    <row r="69" spans="3:26" ht="12.75">
      <c r="C69" t="s">
        <v>67</v>
      </c>
      <c r="D69" s="1">
        <v>0.5</v>
      </c>
      <c r="E69" s="1">
        <v>0.5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0.5</v>
      </c>
      <c r="N69" s="4">
        <f>SUM(D69:M69)</f>
        <v>7.5</v>
      </c>
      <c r="O69" s="1">
        <v>1</v>
      </c>
      <c r="P69" s="1">
        <v>0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0.5</v>
      </c>
      <c r="Y69" s="4">
        <f>SUM(O69:X69)</f>
        <v>7.5</v>
      </c>
      <c r="Z69" s="8">
        <f>SUM(Y69,N69)</f>
        <v>15</v>
      </c>
    </row>
    <row r="70" spans="3:26" ht="12.75">
      <c r="C70" t="s">
        <v>68</v>
      </c>
      <c r="D70" s="1">
        <v>1</v>
      </c>
      <c r="E70" s="1">
        <v>0.5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N70" s="4">
        <f>SUM(D70:M70)</f>
        <v>8.5</v>
      </c>
      <c r="O70" s="1">
        <v>1</v>
      </c>
      <c r="P70" s="1">
        <v>0.5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Y70" s="4">
        <f>SUM(O70:X70)</f>
        <v>8.5</v>
      </c>
      <c r="Z70" s="8">
        <f>SUM(Y70,N70)</f>
        <v>17</v>
      </c>
    </row>
    <row r="71" spans="3:26" ht="12.75">
      <c r="C71" t="s">
        <v>69</v>
      </c>
      <c r="D71" s="1">
        <v>1</v>
      </c>
      <c r="E71" s="1">
        <v>0.5</v>
      </c>
      <c r="F71" s="1">
        <v>0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N71" s="4">
        <f>SUM(D71:M71)</f>
        <v>7.5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Y71" s="4">
        <f>SUM(O71:X71)</f>
        <v>9</v>
      </c>
      <c r="Z71" s="8">
        <f>SUM(Y71,N71)</f>
        <v>16.5</v>
      </c>
    </row>
    <row r="72" spans="14:26" ht="12.75">
      <c r="N72" s="4">
        <f>SUM(D72:M72)</f>
        <v>0</v>
      </c>
      <c r="Y72" s="4">
        <f>SUM(O72:X72)</f>
        <v>0</v>
      </c>
      <c r="Z72" s="8">
        <f>SUM(Y72,N72)</f>
        <v>0</v>
      </c>
    </row>
    <row r="73" spans="4:26" ht="12.75">
      <c r="D73" s="2">
        <f>SUM(D68:D72)</f>
        <v>3.5</v>
      </c>
      <c r="E73" s="2">
        <f>SUM(E68:E72)</f>
        <v>1.5</v>
      </c>
      <c r="F73" s="2">
        <f>SUM(F68:F72)</f>
        <v>2</v>
      </c>
      <c r="G73" s="2">
        <f>SUM(G68:G72)</f>
        <v>4</v>
      </c>
      <c r="H73" s="2">
        <f>SUM(H68:H72)</f>
        <v>4</v>
      </c>
      <c r="I73" s="2">
        <f>SUM(I68:I72)</f>
        <v>3</v>
      </c>
      <c r="J73" s="2">
        <f>SUM(J68:J72)</f>
        <v>4</v>
      </c>
      <c r="K73" s="2">
        <f>SUM(K68:K72)</f>
        <v>4</v>
      </c>
      <c r="L73" s="2">
        <f>SUM(L68:L72)</f>
        <v>3.5</v>
      </c>
      <c r="N73" s="4">
        <f>SUM(N68:N72)</f>
        <v>29.5</v>
      </c>
      <c r="O73" s="2">
        <f>SUM(O68:O72)</f>
        <v>4</v>
      </c>
      <c r="P73" s="2">
        <f>SUM(P68:P72)</f>
        <v>1.5</v>
      </c>
      <c r="Q73" s="2">
        <f>SUM(Q68:Q72)</f>
        <v>3</v>
      </c>
      <c r="R73" s="2">
        <f>SUM(R68:R72)</f>
        <v>3</v>
      </c>
      <c r="S73" s="2">
        <f>SUM(S68:S72)</f>
        <v>4</v>
      </c>
      <c r="T73" s="2">
        <f>SUM(T68:T72)</f>
        <v>3</v>
      </c>
      <c r="U73" s="2">
        <f>SUM(U68:U72)</f>
        <v>4</v>
      </c>
      <c r="V73" s="2">
        <f>SUM(V68:V72)</f>
        <v>4</v>
      </c>
      <c r="W73" s="2">
        <f>SUM(W68:W72)</f>
        <v>3</v>
      </c>
      <c r="Y73" s="4">
        <f>SUM(Y68:Y72)</f>
        <v>29.5</v>
      </c>
      <c r="Z73" s="9">
        <f>SUM(Y73,N73)</f>
        <v>59</v>
      </c>
    </row>
    <row r="77" spans="2:23" ht="12.75">
      <c r="B77" t="s">
        <v>7</v>
      </c>
      <c r="C77" s="6" t="s">
        <v>16</v>
      </c>
      <c r="D77" s="1" t="s">
        <v>31</v>
      </c>
      <c r="E77" s="1" t="s">
        <v>32</v>
      </c>
      <c r="F77" s="1" t="s">
        <v>33</v>
      </c>
      <c r="G77" s="1" t="s">
        <v>43</v>
      </c>
      <c r="H77" s="1" t="s">
        <v>41</v>
      </c>
      <c r="I77" s="1" t="s">
        <v>42</v>
      </c>
      <c r="J77" s="1" t="s">
        <v>28</v>
      </c>
      <c r="K77" s="1" t="s">
        <v>29</v>
      </c>
      <c r="L77" s="1" t="s">
        <v>30</v>
      </c>
      <c r="O77" s="1" t="s">
        <v>37</v>
      </c>
      <c r="P77" s="1" t="s">
        <v>38</v>
      </c>
      <c r="Q77" s="1" t="s">
        <v>39</v>
      </c>
      <c r="R77" s="1" t="s">
        <v>27</v>
      </c>
      <c r="S77" s="1" t="s">
        <v>44</v>
      </c>
      <c r="T77" s="1" t="s">
        <v>45</v>
      </c>
      <c r="U77" s="1" t="s">
        <v>46</v>
      </c>
      <c r="V77" s="1" t="s">
        <v>35</v>
      </c>
      <c r="W77" s="1" t="s">
        <v>36</v>
      </c>
    </row>
    <row r="78" spans="3:26" ht="12.75">
      <c r="C78" t="s">
        <v>70</v>
      </c>
      <c r="D78" s="1">
        <v>1</v>
      </c>
      <c r="E78" s="1">
        <v>1</v>
      </c>
      <c r="F78" s="1">
        <v>1</v>
      </c>
      <c r="G78" s="1">
        <v>0.5</v>
      </c>
      <c r="H78" s="1">
        <v>0</v>
      </c>
      <c r="I78" s="1">
        <v>0.5</v>
      </c>
      <c r="J78" s="1">
        <v>1</v>
      </c>
      <c r="K78" s="1">
        <v>1</v>
      </c>
      <c r="L78" s="1">
        <v>1</v>
      </c>
      <c r="N78" s="4">
        <f>SUM(D78:M78)</f>
        <v>7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0</v>
      </c>
      <c r="V78" s="1">
        <v>1</v>
      </c>
      <c r="W78" s="1">
        <v>1</v>
      </c>
      <c r="Y78" s="4">
        <f>SUM(O78:X78)</f>
        <v>8</v>
      </c>
      <c r="Z78" s="8">
        <f>SUM(Y78,N78)</f>
        <v>15</v>
      </c>
    </row>
    <row r="79" spans="3:26" ht="12.75">
      <c r="C79" t="s">
        <v>71</v>
      </c>
      <c r="D79" s="1">
        <v>1</v>
      </c>
      <c r="E79" s="1">
        <v>1</v>
      </c>
      <c r="F79" s="1">
        <v>0</v>
      </c>
      <c r="G79" s="1">
        <v>1</v>
      </c>
      <c r="H79" s="1">
        <v>0.5</v>
      </c>
      <c r="I79" s="1">
        <v>1</v>
      </c>
      <c r="J79" s="1">
        <v>1</v>
      </c>
      <c r="K79" s="1">
        <v>0</v>
      </c>
      <c r="L79" s="1">
        <v>1</v>
      </c>
      <c r="N79" s="4">
        <f>SUM(D79:M79)</f>
        <v>6.5</v>
      </c>
      <c r="O79" s="1">
        <v>0</v>
      </c>
      <c r="P79" s="1">
        <v>1</v>
      </c>
      <c r="Q79" s="1">
        <v>0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Y79" s="4">
        <f>SUM(O79:X79)</f>
        <v>7</v>
      </c>
      <c r="Z79" s="8">
        <f>SUM(Y79,N79)</f>
        <v>13.5</v>
      </c>
    </row>
    <row r="80" spans="3:26" ht="12.75">
      <c r="C80" t="s">
        <v>72</v>
      </c>
      <c r="D80" s="1">
        <v>1</v>
      </c>
      <c r="E80" s="1">
        <v>1</v>
      </c>
      <c r="F80" s="1">
        <v>0</v>
      </c>
      <c r="G80" s="1">
        <v>0</v>
      </c>
      <c r="H80" s="1">
        <v>0.5</v>
      </c>
      <c r="I80" s="1">
        <v>1</v>
      </c>
      <c r="J80" s="1">
        <v>1</v>
      </c>
      <c r="K80" s="1">
        <v>0.5</v>
      </c>
      <c r="L80" s="1">
        <v>1</v>
      </c>
      <c r="N80" s="4">
        <f>SUM(D80:M80)</f>
        <v>6</v>
      </c>
      <c r="O80" s="1">
        <v>1</v>
      </c>
      <c r="P80" s="1">
        <v>1</v>
      </c>
      <c r="Q80" s="1">
        <v>0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Y80" s="4">
        <f>SUM(O80:X80)</f>
        <v>8</v>
      </c>
      <c r="Z80" s="8">
        <f>SUM(Y80,N80)</f>
        <v>14</v>
      </c>
    </row>
    <row r="81" spans="3:26" ht="12.75">
      <c r="C81" t="s">
        <v>73</v>
      </c>
      <c r="D81" s="1">
        <v>1</v>
      </c>
      <c r="E81" s="1">
        <v>1</v>
      </c>
      <c r="F81" s="1">
        <v>1</v>
      </c>
      <c r="G81" s="1">
        <v>0</v>
      </c>
      <c r="H81" s="1">
        <v>1</v>
      </c>
      <c r="I81" s="1">
        <v>1</v>
      </c>
      <c r="J81" s="1">
        <v>0</v>
      </c>
      <c r="K81" s="1">
        <v>1</v>
      </c>
      <c r="L81" s="1">
        <v>1</v>
      </c>
      <c r="N81" s="4">
        <f>SUM(D81:M81)</f>
        <v>7</v>
      </c>
      <c r="O81" s="1">
        <v>1</v>
      </c>
      <c r="P81" s="1">
        <v>1</v>
      </c>
      <c r="Q81" s="1">
        <v>0</v>
      </c>
      <c r="R81" s="1">
        <v>0</v>
      </c>
      <c r="S81" s="1">
        <v>0</v>
      </c>
      <c r="T81" s="1">
        <v>1</v>
      </c>
      <c r="U81" s="1">
        <v>0</v>
      </c>
      <c r="V81" s="1">
        <v>0</v>
      </c>
      <c r="W81" s="1">
        <v>1</v>
      </c>
      <c r="Y81" s="4">
        <f>SUM(O81:X81)</f>
        <v>4</v>
      </c>
      <c r="Z81" s="8">
        <f>SUM(Y81,N81)</f>
        <v>11</v>
      </c>
    </row>
    <row r="82" spans="14:26" ht="12.75">
      <c r="N82" s="4">
        <f>SUM(D82:M82)</f>
        <v>0</v>
      </c>
      <c r="Y82" s="4">
        <f>SUM(O82:X82)</f>
        <v>0</v>
      </c>
      <c r="Z82" s="8">
        <f>SUM(Y82,N82)</f>
        <v>0</v>
      </c>
    </row>
    <row r="83" spans="4:26" ht="12.75">
      <c r="D83" s="2">
        <f>SUM(D78:D82)</f>
        <v>4</v>
      </c>
      <c r="E83" s="2">
        <f>SUM(E78:E82)</f>
        <v>4</v>
      </c>
      <c r="F83" s="2">
        <f>SUM(F78:F82)</f>
        <v>2</v>
      </c>
      <c r="G83" s="2">
        <f>SUM(G78:G82)</f>
        <v>1.5</v>
      </c>
      <c r="H83" s="2">
        <f>SUM(H78:H82)</f>
        <v>2</v>
      </c>
      <c r="I83" s="2">
        <f>SUM(I78:I82)</f>
        <v>3.5</v>
      </c>
      <c r="J83" s="2">
        <f>SUM(J78:J82)</f>
        <v>3</v>
      </c>
      <c r="K83" s="2">
        <f>SUM(K78:K82)</f>
        <v>2.5</v>
      </c>
      <c r="L83" s="2">
        <f>SUM(L78:L82)</f>
        <v>4</v>
      </c>
      <c r="N83" s="4">
        <f>SUM(N78:N82)</f>
        <v>26.5</v>
      </c>
      <c r="O83" s="2">
        <f>SUM(O78:O82)</f>
        <v>3</v>
      </c>
      <c r="P83" s="2">
        <f>SUM(P78:P82)</f>
        <v>4</v>
      </c>
      <c r="Q83" s="2">
        <f>SUM(Q78:Q82)</f>
        <v>1</v>
      </c>
      <c r="R83" s="2">
        <f>SUM(R78:R82)</f>
        <v>3</v>
      </c>
      <c r="S83" s="2">
        <f>SUM(S78:S82)</f>
        <v>3</v>
      </c>
      <c r="T83" s="2">
        <f>SUM(T78:T82)</f>
        <v>4</v>
      </c>
      <c r="U83" s="2">
        <f>SUM(U78:U82)</f>
        <v>2</v>
      </c>
      <c r="V83" s="2">
        <f>SUM(V78:V82)</f>
        <v>3</v>
      </c>
      <c r="W83" s="2">
        <f>SUM(W78:W82)</f>
        <v>4</v>
      </c>
      <c r="Y83" s="4">
        <f>SUM(Y78:Y82)</f>
        <v>27</v>
      </c>
      <c r="Z83" s="9">
        <f>SUM(Y83,N83)</f>
        <v>53.5</v>
      </c>
    </row>
    <row r="87" spans="2:23" ht="12.75">
      <c r="B87" t="s">
        <v>8</v>
      </c>
      <c r="C87" s="6" t="s">
        <v>17</v>
      </c>
      <c r="D87" s="1" t="s">
        <v>36</v>
      </c>
      <c r="E87" s="1" t="s">
        <v>37</v>
      </c>
      <c r="F87" s="1" t="s">
        <v>38</v>
      </c>
      <c r="G87" s="1" t="s">
        <v>39</v>
      </c>
      <c r="H87" s="1" t="s">
        <v>40</v>
      </c>
      <c r="I87" s="1" t="s">
        <v>43</v>
      </c>
      <c r="J87" s="1" t="s">
        <v>45</v>
      </c>
      <c r="K87" s="1" t="s">
        <v>46</v>
      </c>
      <c r="L87" s="1" t="s">
        <v>35</v>
      </c>
      <c r="O87" s="1" t="s">
        <v>30</v>
      </c>
      <c r="P87" s="1" t="s">
        <v>31</v>
      </c>
      <c r="Q87" s="1" t="s">
        <v>32</v>
      </c>
      <c r="R87" s="1" t="s">
        <v>33</v>
      </c>
      <c r="S87" s="1" t="s">
        <v>34</v>
      </c>
      <c r="T87" s="1" t="s">
        <v>27</v>
      </c>
      <c r="U87" s="1" t="s">
        <v>42</v>
      </c>
      <c r="V87" s="1" t="s">
        <v>28</v>
      </c>
      <c r="W87" s="1" t="s">
        <v>29</v>
      </c>
    </row>
    <row r="88" spans="3:26" ht="12.75">
      <c r="C88" t="s">
        <v>74</v>
      </c>
      <c r="D88" s="1">
        <v>1</v>
      </c>
      <c r="E88" s="1">
        <v>1</v>
      </c>
      <c r="F88" s="1">
        <v>1</v>
      </c>
      <c r="G88" s="1">
        <v>0</v>
      </c>
      <c r="H88" s="1">
        <v>1</v>
      </c>
      <c r="I88" s="1">
        <v>1</v>
      </c>
      <c r="J88" s="1">
        <v>1</v>
      </c>
      <c r="K88" s="1">
        <v>0</v>
      </c>
      <c r="L88" s="1">
        <v>0</v>
      </c>
      <c r="N88" s="4">
        <f>SUM(D88:M88)</f>
        <v>6</v>
      </c>
      <c r="O88" s="1">
        <v>1</v>
      </c>
      <c r="P88" s="1">
        <v>1</v>
      </c>
      <c r="Q88" s="1">
        <v>1</v>
      </c>
      <c r="R88" s="1">
        <v>1</v>
      </c>
      <c r="S88" s="1">
        <v>0</v>
      </c>
      <c r="T88" s="1">
        <v>1</v>
      </c>
      <c r="U88" s="1">
        <v>1</v>
      </c>
      <c r="V88" s="1">
        <v>0.5</v>
      </c>
      <c r="W88" s="1">
        <v>0</v>
      </c>
      <c r="Y88" s="4">
        <f>SUM(O88:X88)</f>
        <v>6.5</v>
      </c>
      <c r="Z88" s="8">
        <f>SUM(Y88,N88)</f>
        <v>12.5</v>
      </c>
    </row>
    <row r="89" spans="3:26" ht="12.75">
      <c r="C89" t="s">
        <v>75</v>
      </c>
      <c r="D89" s="1">
        <v>1</v>
      </c>
      <c r="E89" s="1">
        <v>0</v>
      </c>
      <c r="F89" s="1">
        <v>1</v>
      </c>
      <c r="G89" s="1">
        <v>0</v>
      </c>
      <c r="H89" s="1">
        <v>0.5</v>
      </c>
      <c r="I89" s="1">
        <v>0.5</v>
      </c>
      <c r="J89" s="1">
        <v>1</v>
      </c>
      <c r="K89" s="1">
        <v>1</v>
      </c>
      <c r="L89" s="1">
        <v>1</v>
      </c>
      <c r="N89" s="4">
        <f>SUM(D89:M89)</f>
        <v>6</v>
      </c>
      <c r="O89" s="1">
        <v>1</v>
      </c>
      <c r="P89" s="1">
        <v>1</v>
      </c>
      <c r="Q89" s="1">
        <v>1</v>
      </c>
      <c r="R89" s="1">
        <v>0</v>
      </c>
      <c r="S89" s="1">
        <v>0</v>
      </c>
      <c r="T89" s="1">
        <v>1</v>
      </c>
      <c r="U89" s="1">
        <v>0.5</v>
      </c>
      <c r="V89" s="1">
        <v>0</v>
      </c>
      <c r="W89" s="1">
        <v>1</v>
      </c>
      <c r="Y89" s="4">
        <f>SUM(O89:X89)</f>
        <v>5.5</v>
      </c>
      <c r="Z89" s="8">
        <f>SUM(Y89,N89)</f>
        <v>11.5</v>
      </c>
    </row>
    <row r="90" spans="3:26" ht="12.75">
      <c r="C90" t="s">
        <v>76</v>
      </c>
      <c r="D90" s="1">
        <v>1</v>
      </c>
      <c r="E90" s="1">
        <v>1</v>
      </c>
      <c r="F90" s="1">
        <v>1</v>
      </c>
      <c r="G90" s="1">
        <v>0</v>
      </c>
      <c r="H90" s="1">
        <v>0.5</v>
      </c>
      <c r="I90" s="1">
        <v>0.5</v>
      </c>
      <c r="J90" s="1">
        <v>1</v>
      </c>
      <c r="K90" s="1">
        <v>0.5</v>
      </c>
      <c r="L90" s="1">
        <v>1</v>
      </c>
      <c r="N90" s="4">
        <f>SUM(D90:M90)</f>
        <v>6.5</v>
      </c>
      <c r="O90" s="1">
        <v>1</v>
      </c>
      <c r="P90" s="1">
        <v>1</v>
      </c>
      <c r="Q90" s="1">
        <v>1</v>
      </c>
      <c r="R90" s="1">
        <v>0</v>
      </c>
      <c r="S90" s="1">
        <v>0</v>
      </c>
      <c r="T90" s="1">
        <v>0</v>
      </c>
      <c r="U90" s="1">
        <v>1</v>
      </c>
      <c r="V90" s="1">
        <v>1</v>
      </c>
      <c r="W90" s="1">
        <v>1</v>
      </c>
      <c r="Y90" s="4">
        <f>SUM(O90:X90)</f>
        <v>6</v>
      </c>
      <c r="Z90" s="8">
        <f>SUM(Y90,N90)</f>
        <v>12.5</v>
      </c>
    </row>
    <row r="91" spans="3:26" ht="12.75">
      <c r="C91" t="s">
        <v>77</v>
      </c>
      <c r="D91" s="1">
        <v>1</v>
      </c>
      <c r="E91" s="1">
        <v>1</v>
      </c>
      <c r="F91" s="1">
        <v>1</v>
      </c>
      <c r="G91" s="1">
        <v>0</v>
      </c>
      <c r="H91" s="1">
        <v>0</v>
      </c>
      <c r="I91" s="1">
        <v>1</v>
      </c>
      <c r="J91" s="1">
        <v>1</v>
      </c>
      <c r="K91" s="1">
        <v>1</v>
      </c>
      <c r="L91" s="1">
        <v>1</v>
      </c>
      <c r="N91" s="4">
        <f>SUM(D91:M91)</f>
        <v>7</v>
      </c>
      <c r="O91" s="1">
        <v>1</v>
      </c>
      <c r="P91" s="1">
        <v>1</v>
      </c>
      <c r="Q91" s="1">
        <v>1</v>
      </c>
      <c r="R91" s="1">
        <v>0</v>
      </c>
      <c r="S91" s="1">
        <v>1</v>
      </c>
      <c r="T91" s="1">
        <v>0</v>
      </c>
      <c r="U91" s="1">
        <v>0</v>
      </c>
      <c r="V91" s="1">
        <v>1</v>
      </c>
      <c r="W91" s="1">
        <v>1</v>
      </c>
      <c r="Y91" s="4">
        <f>SUM(O91:X91)</f>
        <v>6</v>
      </c>
      <c r="Z91" s="8">
        <f>SUM(Y91,N91)</f>
        <v>13</v>
      </c>
    </row>
    <row r="92" spans="14:26" ht="12.75">
      <c r="N92" s="4">
        <f>SUM(D92:M92)</f>
        <v>0</v>
      </c>
      <c r="Y92" s="4">
        <f>SUM(O92:X92)</f>
        <v>0</v>
      </c>
      <c r="Z92" s="8">
        <f>SUM(Y92,N92)</f>
        <v>0</v>
      </c>
    </row>
    <row r="93" spans="4:26" ht="12.75">
      <c r="D93" s="2">
        <f>SUM(D88:D92)</f>
        <v>4</v>
      </c>
      <c r="E93" s="2">
        <f>SUM(E88:E92)</f>
        <v>3</v>
      </c>
      <c r="F93" s="2">
        <f>SUM(F88:F92)</f>
        <v>4</v>
      </c>
      <c r="G93" s="2">
        <f>SUM(G88:G92)</f>
        <v>0</v>
      </c>
      <c r="H93" s="2">
        <f>SUM(H88:H92)</f>
        <v>2</v>
      </c>
      <c r="I93" s="2">
        <f>SUM(I88:I92)</f>
        <v>3</v>
      </c>
      <c r="J93" s="2">
        <f>SUM(J88:J92)</f>
        <v>4</v>
      </c>
      <c r="K93" s="2">
        <f>SUM(K88:K92)</f>
        <v>2.5</v>
      </c>
      <c r="L93" s="2">
        <f>SUM(L88:L92)</f>
        <v>3</v>
      </c>
      <c r="N93" s="4">
        <f>SUM(N88:N92)</f>
        <v>25.5</v>
      </c>
      <c r="O93" s="2">
        <f>SUM(O88:O92)</f>
        <v>4</v>
      </c>
      <c r="P93" s="2">
        <f>SUM(P88:P92)</f>
        <v>4</v>
      </c>
      <c r="Q93" s="2">
        <f>SUM(Q88:Q92)</f>
        <v>4</v>
      </c>
      <c r="R93" s="2">
        <f>SUM(R88:R92)</f>
        <v>1</v>
      </c>
      <c r="S93" s="2">
        <f>SUM(S88:S92)</f>
        <v>1</v>
      </c>
      <c r="T93" s="2">
        <f>SUM(T88:T92)</f>
        <v>2</v>
      </c>
      <c r="U93" s="2">
        <f>SUM(U88:U92)</f>
        <v>2.5</v>
      </c>
      <c r="V93" s="2">
        <f>SUM(V88:V92)</f>
        <v>2.5</v>
      </c>
      <c r="W93" s="2">
        <f>SUM(W88:W92)</f>
        <v>3</v>
      </c>
      <c r="Y93" s="4">
        <f>SUM(Y88:Y92)</f>
        <v>24</v>
      </c>
      <c r="Z93" s="9">
        <f>SUM(Y93,N93)</f>
        <v>49.5</v>
      </c>
    </row>
    <row r="96" spans="4:24" ht="12.75">
      <c r="D96" s="1" t="s">
        <v>28</v>
      </c>
      <c r="E96" s="1" t="s">
        <v>35</v>
      </c>
      <c r="F96" s="1" t="s">
        <v>30</v>
      </c>
      <c r="G96" s="1" t="s">
        <v>37</v>
      </c>
      <c r="H96" s="1" t="s">
        <v>32</v>
      </c>
      <c r="I96" s="1" t="s">
        <v>39</v>
      </c>
      <c r="J96" s="1" t="s">
        <v>34</v>
      </c>
      <c r="K96" s="1" t="s">
        <v>41</v>
      </c>
      <c r="L96" s="1" t="s">
        <v>45</v>
      </c>
      <c r="M96" s="1" t="s">
        <v>27</v>
      </c>
      <c r="O96" s="1" t="s">
        <v>46</v>
      </c>
      <c r="P96" s="1" t="s">
        <v>29</v>
      </c>
      <c r="Q96" s="1" t="s">
        <v>36</v>
      </c>
      <c r="R96" s="1" t="s">
        <v>31</v>
      </c>
      <c r="S96" s="1" t="s">
        <v>38</v>
      </c>
      <c r="T96" s="1" t="s">
        <v>33</v>
      </c>
      <c r="U96" s="1" t="s">
        <v>40</v>
      </c>
      <c r="V96" s="1" t="s">
        <v>44</v>
      </c>
      <c r="W96" s="1" t="s">
        <v>42</v>
      </c>
      <c r="X96" s="1" t="s">
        <v>43</v>
      </c>
    </row>
    <row r="97" spans="2:23" ht="12.75">
      <c r="B97" t="s">
        <v>14</v>
      </c>
      <c r="C97" s="6" t="s">
        <v>18</v>
      </c>
      <c r="D97" s="1" t="s">
        <v>29</v>
      </c>
      <c r="E97" s="1" t="s">
        <v>30</v>
      </c>
      <c r="F97" s="1" t="s">
        <v>31</v>
      </c>
      <c r="G97" s="1" t="s">
        <v>32</v>
      </c>
      <c r="H97" s="1" t="s">
        <v>33</v>
      </c>
      <c r="I97" s="1" t="s">
        <v>34</v>
      </c>
      <c r="J97" s="1" t="s">
        <v>44</v>
      </c>
      <c r="K97" s="1" t="s">
        <v>43</v>
      </c>
      <c r="L97" s="1" t="s">
        <v>28</v>
      </c>
      <c r="O97" s="1" t="s">
        <v>35</v>
      </c>
      <c r="P97" s="1" t="s">
        <v>36</v>
      </c>
      <c r="Q97" s="1" t="s">
        <v>37</v>
      </c>
      <c r="R97" s="1" t="s">
        <v>38</v>
      </c>
      <c r="S97" s="1" t="s">
        <v>39</v>
      </c>
      <c r="T97" s="1" t="s">
        <v>40</v>
      </c>
      <c r="U97" s="1" t="s">
        <v>41</v>
      </c>
      <c r="V97" s="1" t="s">
        <v>27</v>
      </c>
      <c r="W97" s="1" t="s">
        <v>46</v>
      </c>
    </row>
    <row r="98" spans="3:26" ht="12.75">
      <c r="C98" t="s">
        <v>78</v>
      </c>
      <c r="D98" s="1">
        <v>0.5</v>
      </c>
      <c r="E98" s="1">
        <v>0.5</v>
      </c>
      <c r="F98" s="1">
        <v>0.5</v>
      </c>
      <c r="G98" s="1">
        <v>1</v>
      </c>
      <c r="H98" s="1">
        <v>0</v>
      </c>
      <c r="I98" s="1">
        <v>0.5</v>
      </c>
      <c r="J98" s="1">
        <v>0</v>
      </c>
      <c r="K98" s="1">
        <v>0</v>
      </c>
      <c r="L98" s="1">
        <v>1</v>
      </c>
      <c r="N98" s="4">
        <f>SUM(D98:M98)</f>
        <v>4</v>
      </c>
      <c r="O98" s="1">
        <v>0</v>
      </c>
      <c r="P98" s="1">
        <v>0.5</v>
      </c>
      <c r="Q98" s="1">
        <v>0</v>
      </c>
      <c r="R98" s="1">
        <v>1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Y98" s="4">
        <f>SUM(O98:X98)</f>
        <v>1.5</v>
      </c>
      <c r="Z98" s="8">
        <f>SUM(Y98,N98)</f>
        <v>5.5</v>
      </c>
    </row>
    <row r="99" spans="3:26" ht="12.75">
      <c r="C99" t="s">
        <v>79</v>
      </c>
      <c r="D99" s="1">
        <v>0</v>
      </c>
      <c r="E99" s="1">
        <v>1</v>
      </c>
      <c r="F99" s="1">
        <v>1</v>
      </c>
      <c r="G99" s="1">
        <v>0.5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N99" s="4">
        <f>SUM(D99:M99)</f>
        <v>3.5</v>
      </c>
      <c r="O99" s="1">
        <v>0</v>
      </c>
      <c r="P99" s="1">
        <v>0</v>
      </c>
      <c r="Q99" s="1">
        <v>0.5</v>
      </c>
      <c r="R99" s="1">
        <v>0.5</v>
      </c>
      <c r="S99" s="1">
        <v>0</v>
      </c>
      <c r="T99" s="1">
        <v>0</v>
      </c>
      <c r="U99" s="1">
        <v>0.5</v>
      </c>
      <c r="V99" s="1">
        <v>1</v>
      </c>
      <c r="W99" s="1">
        <v>0</v>
      </c>
      <c r="Y99" s="4">
        <f>SUM(O99:X99)</f>
        <v>2.5</v>
      </c>
      <c r="Z99" s="8">
        <f>SUM(Y99,N99)</f>
        <v>6</v>
      </c>
    </row>
    <row r="100" spans="3:26" ht="12.75">
      <c r="C100" t="s">
        <v>80</v>
      </c>
      <c r="D100" s="1">
        <v>0</v>
      </c>
      <c r="E100" s="1">
        <v>1</v>
      </c>
      <c r="F100" s="1">
        <v>0</v>
      </c>
      <c r="G100" s="1">
        <v>1</v>
      </c>
      <c r="H100" s="1">
        <v>0</v>
      </c>
      <c r="I100" s="1">
        <v>0</v>
      </c>
      <c r="J100" s="1">
        <v>0</v>
      </c>
      <c r="K100" s="1">
        <v>1</v>
      </c>
      <c r="L100" s="1">
        <v>1</v>
      </c>
      <c r="N100" s="4">
        <f>SUM(D100:M100)</f>
        <v>4</v>
      </c>
      <c r="O100" s="1">
        <v>0</v>
      </c>
      <c r="P100" s="1">
        <v>1</v>
      </c>
      <c r="Q100" s="1">
        <v>0.5</v>
      </c>
      <c r="R100" s="1">
        <v>1</v>
      </c>
      <c r="S100" s="1">
        <v>0</v>
      </c>
      <c r="T100" s="1">
        <v>0</v>
      </c>
      <c r="U100" s="1">
        <v>0</v>
      </c>
      <c r="V100" s="1">
        <v>0</v>
      </c>
      <c r="W100" s="1">
        <v>0.5</v>
      </c>
      <c r="Y100" s="4">
        <f>SUM(O100:X100)</f>
        <v>3</v>
      </c>
      <c r="Z100" s="8">
        <f>SUM(Y100,N100)</f>
        <v>7</v>
      </c>
    </row>
    <row r="101" spans="3:26" ht="12.75">
      <c r="C101" t="s">
        <v>81</v>
      </c>
      <c r="D101" s="1">
        <v>0</v>
      </c>
      <c r="E101" s="1">
        <v>1</v>
      </c>
      <c r="F101" s="1">
        <v>1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1</v>
      </c>
      <c r="N101" s="4">
        <f>SUM(D101:M101)</f>
        <v>4</v>
      </c>
      <c r="O101" s="1">
        <v>1</v>
      </c>
      <c r="P101" s="1">
        <v>1</v>
      </c>
      <c r="Q101" s="1">
        <v>0.5</v>
      </c>
      <c r="R101" s="1">
        <v>1</v>
      </c>
      <c r="S101" s="1">
        <v>0</v>
      </c>
      <c r="T101" s="1">
        <v>0</v>
      </c>
      <c r="U101" s="1">
        <v>1</v>
      </c>
      <c r="V101" s="1">
        <v>0</v>
      </c>
      <c r="W101" s="1">
        <v>0</v>
      </c>
      <c r="Y101" s="4">
        <f>SUM(O101:X101)</f>
        <v>4.5</v>
      </c>
      <c r="Z101" s="8">
        <f>SUM(Y101,N101)</f>
        <v>8.5</v>
      </c>
    </row>
    <row r="102" spans="14:26" ht="12.75">
      <c r="N102" s="4">
        <f>SUM(D102:M102)</f>
        <v>0</v>
      </c>
      <c r="Y102" s="4">
        <f>SUM(O102:X102)</f>
        <v>0</v>
      </c>
      <c r="Z102" s="8">
        <f>SUM(Y102,N102)</f>
        <v>0</v>
      </c>
    </row>
    <row r="103" spans="4:26" ht="12.75">
      <c r="D103" s="2">
        <f>SUM(D98:D102)</f>
        <v>0.5</v>
      </c>
      <c r="E103" s="2">
        <f>SUM(E98:E102)</f>
        <v>3.5</v>
      </c>
      <c r="F103" s="2">
        <f>SUM(F98:F102)</f>
        <v>2.5</v>
      </c>
      <c r="G103" s="2">
        <f>SUM(G98:G102)</f>
        <v>3.5</v>
      </c>
      <c r="H103" s="2">
        <f>SUM(H98:H102)</f>
        <v>0</v>
      </c>
      <c r="I103" s="2">
        <f>SUM(I98:I102)</f>
        <v>0.5</v>
      </c>
      <c r="J103" s="2">
        <f>SUM(J98:J102)</f>
        <v>0</v>
      </c>
      <c r="K103" s="2">
        <f>SUM(K98:K102)</f>
        <v>1</v>
      </c>
      <c r="L103" s="2">
        <f>SUM(L98:L102)</f>
        <v>4</v>
      </c>
      <c r="N103" s="4">
        <f>SUM(N98:N102)</f>
        <v>15.5</v>
      </c>
      <c r="O103" s="2">
        <f>SUM(O98:O102)</f>
        <v>1</v>
      </c>
      <c r="P103" s="2">
        <f>SUM(P98:P102)</f>
        <v>2.5</v>
      </c>
      <c r="Q103" s="2">
        <f>SUM(Q98:Q102)</f>
        <v>1.5</v>
      </c>
      <c r="R103" s="2">
        <f>SUM(R98:R102)</f>
        <v>3.5</v>
      </c>
      <c r="S103" s="2">
        <f>SUM(S98:S102)</f>
        <v>0</v>
      </c>
      <c r="T103" s="2">
        <f>SUM(T98:T102)</f>
        <v>0</v>
      </c>
      <c r="U103" s="2">
        <f>SUM(U98:U102)</f>
        <v>1.5</v>
      </c>
      <c r="V103" s="2">
        <f>SUM(V98:V102)</f>
        <v>1</v>
      </c>
      <c r="W103" s="2">
        <f>SUM(W98:W102)</f>
        <v>0.5</v>
      </c>
      <c r="Y103" s="4">
        <f>SUM(Y98:Y102)</f>
        <v>11.5</v>
      </c>
      <c r="Z103" s="9">
        <f>SUM(Y103,N103)</f>
        <v>27</v>
      </c>
    </row>
    <row r="107" spans="2:23" ht="12.75">
      <c r="B107" t="s">
        <v>15</v>
      </c>
      <c r="C107" s="6" t="s">
        <v>19</v>
      </c>
      <c r="D107" s="1" t="s">
        <v>46</v>
      </c>
      <c r="E107" s="1" t="s">
        <v>39</v>
      </c>
      <c r="F107" s="1" t="s">
        <v>29</v>
      </c>
      <c r="G107" s="1" t="s">
        <v>34</v>
      </c>
      <c r="H107" s="1" t="s">
        <v>36</v>
      </c>
      <c r="I107" s="1" t="s">
        <v>41</v>
      </c>
      <c r="J107" s="1" t="s">
        <v>31</v>
      </c>
      <c r="K107" s="1" t="s">
        <v>45</v>
      </c>
      <c r="L107" s="1" t="s">
        <v>38</v>
      </c>
      <c r="O107" s="1" t="s">
        <v>28</v>
      </c>
      <c r="P107" s="1" t="s">
        <v>33</v>
      </c>
      <c r="Q107" s="1" t="s">
        <v>35</v>
      </c>
      <c r="R107" s="1" t="s">
        <v>40</v>
      </c>
      <c r="S107" s="1" t="s">
        <v>30</v>
      </c>
      <c r="T107" s="1" t="s">
        <v>44</v>
      </c>
      <c r="U107" s="1" t="s">
        <v>37</v>
      </c>
      <c r="V107" s="1" t="s">
        <v>42</v>
      </c>
      <c r="W107" s="1" t="s">
        <v>32</v>
      </c>
    </row>
    <row r="108" spans="3:26" ht="12.75">
      <c r="C108" t="s">
        <v>82</v>
      </c>
      <c r="D108" s="1">
        <v>0</v>
      </c>
      <c r="E108" s="1">
        <v>1</v>
      </c>
      <c r="F108" s="1">
        <v>1</v>
      </c>
      <c r="G108" s="1">
        <v>0.5</v>
      </c>
      <c r="H108" s="1">
        <v>1</v>
      </c>
      <c r="I108" s="1">
        <v>0</v>
      </c>
      <c r="J108" s="1">
        <v>1</v>
      </c>
      <c r="K108" s="1">
        <v>1</v>
      </c>
      <c r="L108" s="1">
        <v>1</v>
      </c>
      <c r="N108" s="4">
        <f>SUM(D108:M108)</f>
        <v>6.5</v>
      </c>
      <c r="O108" s="1">
        <v>1</v>
      </c>
      <c r="P108" s="1">
        <v>1</v>
      </c>
      <c r="Q108" s="1">
        <v>1</v>
      </c>
      <c r="R108" s="1">
        <v>0</v>
      </c>
      <c r="S108" s="1">
        <v>1</v>
      </c>
      <c r="T108" s="1">
        <v>0</v>
      </c>
      <c r="U108" s="1">
        <v>0</v>
      </c>
      <c r="V108" s="1">
        <v>1</v>
      </c>
      <c r="W108" s="1">
        <v>1</v>
      </c>
      <c r="Y108" s="4">
        <f>SUM(O108:X108)</f>
        <v>6</v>
      </c>
      <c r="Z108" s="8">
        <f>SUM(Y108,N108)</f>
        <v>12.5</v>
      </c>
    </row>
    <row r="109" spans="3:26" ht="12.75">
      <c r="C109" t="s">
        <v>83</v>
      </c>
      <c r="D109" s="1">
        <v>1</v>
      </c>
      <c r="E109" s="1">
        <v>0.5</v>
      </c>
      <c r="F109" s="1">
        <v>0.5</v>
      </c>
      <c r="G109" s="1">
        <v>0</v>
      </c>
      <c r="H109" s="1">
        <v>1</v>
      </c>
      <c r="I109" s="1">
        <v>0.5</v>
      </c>
      <c r="J109" s="1">
        <v>0.5</v>
      </c>
      <c r="K109" s="1">
        <v>1</v>
      </c>
      <c r="L109" s="1">
        <v>1</v>
      </c>
      <c r="N109" s="4">
        <f>SUM(D109:M109)</f>
        <v>6</v>
      </c>
      <c r="O109" s="1">
        <v>0</v>
      </c>
      <c r="P109" s="1">
        <v>1</v>
      </c>
      <c r="Q109" s="1">
        <v>1</v>
      </c>
      <c r="R109" s="1">
        <v>0</v>
      </c>
      <c r="S109" s="1">
        <v>0</v>
      </c>
      <c r="T109" s="1">
        <v>0</v>
      </c>
      <c r="U109" s="1">
        <v>1</v>
      </c>
      <c r="V109" s="1">
        <v>0</v>
      </c>
      <c r="W109" s="1">
        <v>0.5</v>
      </c>
      <c r="Y109" s="4">
        <f>SUM(O109:X109)</f>
        <v>3.5</v>
      </c>
      <c r="Z109" s="8">
        <f>SUM(Y109,N109)</f>
        <v>9.5</v>
      </c>
    </row>
    <row r="110" spans="3:26" ht="12.75">
      <c r="C110" t="s">
        <v>84</v>
      </c>
      <c r="D110" s="1">
        <v>0.5</v>
      </c>
      <c r="E110" s="1">
        <v>0.5</v>
      </c>
      <c r="F110" s="1">
        <v>1</v>
      </c>
      <c r="G110" s="1">
        <v>1</v>
      </c>
      <c r="H110" s="1">
        <v>1</v>
      </c>
      <c r="I110" s="1">
        <v>0.5</v>
      </c>
      <c r="J110" s="1">
        <v>0.5</v>
      </c>
      <c r="K110" s="1">
        <v>0</v>
      </c>
      <c r="L110" s="1">
        <v>1</v>
      </c>
      <c r="N110" s="4">
        <f>SUM(D110:M110)</f>
        <v>6</v>
      </c>
      <c r="O110" s="1">
        <v>1</v>
      </c>
      <c r="P110" s="1">
        <v>0.5</v>
      </c>
      <c r="Q110" s="1">
        <v>1</v>
      </c>
      <c r="R110" s="1">
        <v>0</v>
      </c>
      <c r="S110" s="1">
        <v>1</v>
      </c>
      <c r="T110" s="1">
        <v>1</v>
      </c>
      <c r="U110" s="1">
        <v>1</v>
      </c>
      <c r="V110" s="1">
        <v>1</v>
      </c>
      <c r="W110" s="1">
        <v>1</v>
      </c>
      <c r="Y110" s="4">
        <f>SUM(O110:X110)</f>
        <v>7.5</v>
      </c>
      <c r="Z110" s="8">
        <f>SUM(Y110,N110)</f>
        <v>13.5</v>
      </c>
    </row>
    <row r="111" spans="3:26" ht="12.75">
      <c r="C111" t="s">
        <v>85</v>
      </c>
      <c r="D111" s="1">
        <v>1</v>
      </c>
      <c r="E111" s="1">
        <v>0.5</v>
      </c>
      <c r="F111" s="1">
        <v>1</v>
      </c>
      <c r="G111" s="1">
        <v>1</v>
      </c>
      <c r="H111" s="1">
        <v>1</v>
      </c>
      <c r="I111" s="1">
        <v>0</v>
      </c>
      <c r="J111" s="1">
        <v>1</v>
      </c>
      <c r="K111" s="1">
        <v>1</v>
      </c>
      <c r="L111" s="1">
        <v>1</v>
      </c>
      <c r="N111" s="4">
        <f>SUM(D111:M111)</f>
        <v>7.5</v>
      </c>
      <c r="O111" s="1">
        <v>1</v>
      </c>
      <c r="P111" s="1">
        <v>0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Y111" s="4">
        <f>SUM(O111:X111)</f>
        <v>8</v>
      </c>
      <c r="Z111" s="8">
        <f>SUM(Y111,N111)</f>
        <v>15.5</v>
      </c>
    </row>
    <row r="112" spans="14:26" ht="12.75">
      <c r="N112" s="4">
        <f>SUM(D112:M112)</f>
        <v>0</v>
      </c>
      <c r="Y112" s="4">
        <f>SUM(O112:X112)</f>
        <v>0</v>
      </c>
      <c r="Z112" s="8">
        <f>SUM(Y112,N112)</f>
        <v>0</v>
      </c>
    </row>
    <row r="113" spans="4:26" ht="12.75">
      <c r="D113" s="2">
        <f>SUM(D108:D112)</f>
        <v>2.5</v>
      </c>
      <c r="E113" s="2">
        <f>SUM(E108:E112)</f>
        <v>2.5</v>
      </c>
      <c r="F113" s="2">
        <f>SUM(F108:F112)</f>
        <v>3.5</v>
      </c>
      <c r="G113" s="2">
        <f>SUM(G108:G112)</f>
        <v>2.5</v>
      </c>
      <c r="H113" s="2">
        <f>SUM(H108:H112)</f>
        <v>4</v>
      </c>
      <c r="I113" s="2">
        <f>SUM(I108:I112)</f>
        <v>1</v>
      </c>
      <c r="J113" s="2">
        <f>SUM(J108:J112)</f>
        <v>3</v>
      </c>
      <c r="K113" s="2">
        <f>SUM(K108:K112)</f>
        <v>3</v>
      </c>
      <c r="L113" s="2">
        <f>SUM(L108:L112)</f>
        <v>4</v>
      </c>
      <c r="N113" s="4">
        <f>SUM(N108:N112)</f>
        <v>26</v>
      </c>
      <c r="O113" s="2">
        <f>SUM(O108:O112)</f>
        <v>3</v>
      </c>
      <c r="P113" s="2">
        <f>SUM(P108:P112)</f>
        <v>2.5</v>
      </c>
      <c r="Q113" s="2">
        <f>SUM(Q108:Q112)</f>
        <v>4</v>
      </c>
      <c r="R113" s="2">
        <f>SUM(R108:R112)</f>
        <v>1</v>
      </c>
      <c r="S113" s="2">
        <f>SUM(S108:S112)</f>
        <v>3</v>
      </c>
      <c r="T113" s="2">
        <f>SUM(T108:T112)</f>
        <v>2</v>
      </c>
      <c r="U113" s="2">
        <f>SUM(U108:U112)</f>
        <v>3</v>
      </c>
      <c r="V113" s="2">
        <f>SUM(V108:V112)</f>
        <v>3</v>
      </c>
      <c r="W113" s="2">
        <f>SUM(W108:W112)</f>
        <v>3.5</v>
      </c>
      <c r="Y113" s="4">
        <f>SUM(Y108:Y112)</f>
        <v>25</v>
      </c>
      <c r="Z113" s="9">
        <f>SUM(Y113,N113)</f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JiBi</dc:creator>
  <cp:keywords/>
  <dc:description/>
  <cp:lastModifiedBy>JiBi</cp:lastModifiedBy>
  <dcterms:created xsi:type="dcterms:W3CDTF">2006-04-22T18:01:30Z</dcterms:created>
  <dcterms:modified xsi:type="dcterms:W3CDTF">2006-04-22T21:05:59Z</dcterms:modified>
  <cp:category/>
  <cp:version/>
  <cp:contentType/>
  <cp:contentStatus/>
</cp:coreProperties>
</file>